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N\Desktop\"/>
    </mc:Choice>
  </mc:AlternateContent>
  <bookViews>
    <workbookView xWindow="-105" yWindow="-105" windowWidth="23250" windowHeight="12450"/>
  </bookViews>
  <sheets>
    <sheet name="Table 1" sheetId="1" r:id="rId1"/>
    <sheet name="численность" sheetId="2" r:id="rId2"/>
  </sheets>
  <definedNames>
    <definedName name="_xlnm.Print_Area" localSheetId="0">'Table 1'!$A$1:$DN$135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S36" i="1" l="1"/>
  <c r="AH16" i="2" l="1"/>
  <c r="AG16" i="2"/>
  <c r="W16" i="2"/>
  <c r="V16" i="2"/>
  <c r="L16" i="2"/>
  <c r="K16" i="2"/>
  <c r="AF16" i="2"/>
  <c r="AB16" i="2"/>
  <c r="AC16" i="2"/>
  <c r="AD16" i="2"/>
  <c r="AE16" i="2"/>
  <c r="Z16" i="2"/>
  <c r="AA16" i="2"/>
  <c r="U16" i="2"/>
  <c r="R16" i="2"/>
  <c r="S16" i="2"/>
  <c r="T16" i="2"/>
  <c r="O16" i="2"/>
  <c r="P16" i="2"/>
  <c r="Q16" i="2"/>
  <c r="H16" i="2" l="1"/>
  <c r="I16" i="2"/>
  <c r="G16" i="2"/>
  <c r="Y11" i="2" l="1"/>
  <c r="E16" i="2"/>
  <c r="D16" i="2"/>
  <c r="N11" i="2"/>
  <c r="N12" i="2" s="1"/>
  <c r="N13" i="2" s="1"/>
  <c r="N14" i="2" s="1"/>
  <c r="N15" i="2" s="1"/>
  <c r="N4" i="2"/>
  <c r="C4" i="2"/>
  <c r="C5" i="2" s="1"/>
  <c r="C6" i="2" s="1"/>
  <c r="C7" i="2" s="1"/>
  <c r="C8" i="2" s="1"/>
  <c r="N5" i="2" l="1"/>
  <c r="N6" i="2" s="1"/>
  <c r="N7" i="2" s="1"/>
  <c r="N8" i="2" s="1"/>
  <c r="Y12" i="2"/>
  <c r="Y13" i="2" s="1"/>
  <c r="Y14" i="2" s="1"/>
  <c r="Y15" i="2" s="1"/>
  <c r="J16" i="2"/>
  <c r="F16" i="2"/>
  <c r="C16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N16" i="2" l="1"/>
  <c r="Y16" i="2"/>
</calcChain>
</file>

<file path=xl/sharedStrings.xml><?xml version="1.0" encoding="utf-8"?>
<sst xmlns="http://schemas.openxmlformats.org/spreadsheetml/2006/main" count="477" uniqueCount="254">
  <si>
    <r>
      <rPr>
        <sz val="11"/>
        <rFont val="Times New Roman"/>
        <family val="1"/>
      </rPr>
      <t>Формы по ОКУД</t>
    </r>
  </si>
  <si>
    <r>
      <rPr>
        <sz val="11"/>
        <rFont val="Times New Roman"/>
        <family val="1"/>
      </rPr>
      <t>Дата начала действия</t>
    </r>
  </si>
  <si>
    <r>
      <rPr>
        <sz val="11"/>
        <rFont val="Times New Roman"/>
        <family val="1"/>
      </rPr>
      <t>Дата окончания действия</t>
    </r>
  </si>
  <si>
    <r>
      <rPr>
        <sz val="11"/>
        <rFont val="Times New Roman"/>
        <family val="1"/>
      </rPr>
      <t>Код по сводному реестру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</si>
  <si>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</si>
  <si>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 xml:space="preserve">про-
</t>
    </r>
    <r>
      <rPr>
        <sz val="10"/>
        <rFont val="Times New Roman"/>
        <family val="1"/>
      </rPr>
      <t>цент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</si>
  <si>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</si>
  <si>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>наимено вание показате ля</t>
    </r>
  </si>
  <si>
    <r>
      <rPr>
        <sz val="11"/>
        <rFont val="Times New Roman"/>
        <family val="1"/>
      </rPr>
      <t>Нормативный правовой акт</t>
    </r>
  </si>
  <si>
    <r>
      <rPr>
        <sz val="11"/>
        <rFont val="Times New Roman"/>
        <family val="1"/>
      </rPr>
      <t>вид</t>
    </r>
  </si>
  <si>
    <r>
      <rPr>
        <sz val="11"/>
        <rFont val="Times New Roman"/>
        <family val="1"/>
      </rPr>
      <t>принявший орган</t>
    </r>
  </si>
  <si>
    <r>
      <rPr>
        <sz val="11"/>
        <rFont val="Times New Roman"/>
        <family val="1"/>
      </rPr>
      <t>дата</t>
    </r>
  </si>
  <si>
    <r>
      <rPr>
        <sz val="11"/>
        <rFont val="Times New Roman"/>
        <family val="1"/>
      </rPr>
      <t>номер</t>
    </r>
  </si>
  <si>
    <r>
      <rPr>
        <sz val="11"/>
        <rFont val="Times New Roman"/>
        <family val="1"/>
      </rPr>
      <t>наименование</t>
    </r>
  </si>
  <si>
    <r>
      <rPr>
        <sz val="12"/>
        <rFont val="Times New Roman"/>
        <family val="1"/>
      </rPr>
      <t>Способ информирования</t>
    </r>
  </si>
  <si>
    <r>
      <rPr>
        <sz val="12"/>
        <rFont val="Times New Roman"/>
        <family val="1"/>
      </rPr>
      <t>Состав размещаемой информации</t>
    </r>
  </si>
  <si>
    <r>
      <rPr>
        <sz val="12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</si>
  <si>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По мере необходимости</t>
    </r>
  </si>
  <si>
    <r>
      <rPr>
        <sz val="9"/>
        <rFont val="Times New Roman"/>
        <family val="1"/>
      </rPr>
      <t>В</t>
    </r>
  </si>
  <si>
    <r>
      <rPr>
        <sz val="10"/>
        <rFont val="Times New Roman"/>
        <family val="1"/>
      </rPr>
      <t>Уникальн ый номер реестрово й записи</t>
    </r>
  </si>
  <si>
    <r>
      <rPr>
        <sz val="11"/>
        <rFont val="Times New Roman"/>
        <family val="1"/>
      </rPr>
      <t xml:space="preserve">От 3
</t>
    </r>
    <r>
      <rPr>
        <sz val="11"/>
        <rFont val="Times New Roman"/>
        <family val="1"/>
      </rPr>
      <t>лет до 8 лет</t>
    </r>
  </si>
  <si>
    <r>
      <rPr>
        <sz val="11"/>
        <rFont val="Times New Roman"/>
        <family val="1"/>
      </rPr>
      <t>Человек</t>
    </r>
  </si>
  <si>
    <r>
      <rPr>
        <sz val="11"/>
        <rFont val="Times New Roman"/>
        <family val="1"/>
      </rPr>
      <t>4. Нормативные  правовые акты, устанавливающие размер платы (цену, тариф) либо порядок ее (его) установления:</t>
    </r>
  </si>
  <si>
    <r>
      <rPr>
        <sz val="9"/>
        <rFont val="Times New Roman"/>
        <family val="1"/>
      </rPr>
      <t>Уникальный номер реестровой записи</t>
    </r>
  </si>
  <si>
    <r>
      <rPr>
        <sz val="9"/>
        <rFont val="Times New Roman"/>
        <family val="1"/>
      </rPr>
      <t>наименование показателя</t>
    </r>
  </si>
  <si>
    <r>
      <rPr>
        <sz val="9"/>
        <rFont val="Times New Roman"/>
        <family val="1"/>
      </rPr>
      <t xml:space="preserve">В
</t>
    </r>
    <r>
      <rPr>
        <sz val="9"/>
        <rFont val="Times New Roman"/>
        <family val="1"/>
      </rPr>
      <t>проце нтах</t>
    </r>
  </si>
  <si>
    <r>
      <rPr>
        <sz val="10"/>
        <rFont val="Times New Roman"/>
        <family val="1"/>
      </rPr>
      <t xml:space="preserve">Уникальн
</t>
    </r>
    <r>
      <rPr>
        <sz val="10"/>
        <rFont val="Times New Roman"/>
        <family val="1"/>
      </rPr>
      <t>ый номер реестрово й записи</t>
    </r>
  </si>
  <si>
    <r>
      <rPr>
        <sz val="10"/>
        <rFont val="Times New Roman"/>
        <family val="1"/>
      </rPr>
      <t xml:space="preserve">наимено
</t>
    </r>
    <r>
      <rPr>
        <sz val="10"/>
        <rFont val="Times New Roman"/>
        <family val="1"/>
      </rPr>
      <t>вание показате ля</t>
    </r>
  </si>
  <si>
    <r>
      <rPr>
        <sz val="11"/>
        <rFont val="Times New Roman"/>
        <family val="1"/>
      </rPr>
      <t xml:space="preserve">Способ
</t>
    </r>
    <r>
      <rPr>
        <sz val="11"/>
        <rFont val="Times New Roman"/>
        <family val="1"/>
      </rPr>
      <t>информирования</t>
    </r>
  </si>
  <si>
    <r>
      <rPr>
        <sz val="11"/>
        <rFont val="Times New Roman"/>
        <family val="1"/>
      </rPr>
      <t>Состав размещаемой информации</t>
    </r>
  </si>
  <si>
    <r>
      <rPr>
        <sz val="11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</si>
  <si>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1.Средства массовой информации</t>
    </r>
  </si>
  <si>
    <r>
      <rPr>
        <sz val="11"/>
        <rFont val="Times New Roman"/>
        <family val="1"/>
      </rPr>
      <t xml:space="preserve">1. Информация о проводимых мероприятиях в ОУ.
</t>
    </r>
    <r>
      <rPr>
        <sz val="11"/>
        <rFont val="Times New Roman"/>
        <family val="1"/>
      </rPr>
      <t xml:space="preserve">2. Информация о количестве мест в 1 классах.
</t>
    </r>
    <r>
      <rPr>
        <sz val="11"/>
        <rFont val="Times New Roman"/>
        <family val="1"/>
      </rPr>
      <t>3. Информация о наличии свободных мест для приема детей</t>
    </r>
  </si>
  <si>
    <r>
      <rPr>
        <sz val="11"/>
        <rFont val="Times New Roman"/>
        <family val="1"/>
      </rPr>
      <t xml:space="preserve">По мере необходимости
</t>
    </r>
    <r>
      <rPr>
        <sz val="11"/>
        <rFont val="Times New Roman"/>
        <family val="1"/>
      </rPr>
      <t>Не позднее 1 июля текущего года Постоянно</t>
    </r>
  </si>
  <si>
    <r>
      <rPr>
        <sz val="11"/>
        <rFont val="Times New Roman"/>
        <family val="1"/>
      </rPr>
      <t>2. На сайте ОУ</t>
    </r>
  </si>
  <si>
    <r>
      <rPr>
        <sz val="11"/>
        <rFont val="Times New Roman"/>
        <family val="1"/>
      </rPr>
      <t>3.В фойе ОУ на стендах</t>
    </r>
  </si>
  <si>
    <r>
      <rPr>
        <sz val="11"/>
        <rFont val="Times New Roman"/>
        <family val="1"/>
      </rPr>
      <t xml:space="preserve">4. У входа в
</t>
    </r>
    <r>
      <rPr>
        <sz val="11"/>
        <rFont val="Times New Roman"/>
        <family val="1"/>
      </rPr>
      <t>образовательное учреждение (вывеска)</t>
    </r>
  </si>
  <si>
    <r>
      <rPr>
        <sz val="11"/>
        <rFont val="Times New Roman"/>
        <family val="1"/>
      </rPr>
      <t>Информация об учредителе ОУ, наименовании ОУ.</t>
    </r>
  </si>
  <si>
    <r>
      <rPr>
        <sz val="11"/>
        <rFont val="Times New Roman"/>
        <family val="1"/>
      </rPr>
      <t xml:space="preserve">5.Индивидуальная работа
</t>
    </r>
    <r>
      <rPr>
        <sz val="11"/>
        <rFont val="Times New Roman"/>
        <family val="1"/>
      </rPr>
      <t>с родителями</t>
    </r>
  </si>
  <si>
    <r>
      <rPr>
        <sz val="11"/>
        <rFont val="Times New Roman"/>
        <family val="1"/>
      </rPr>
      <t xml:space="preserve">Знакомство       с       нормативными       правовыми       документами,
</t>
    </r>
    <r>
      <rPr>
        <sz val="11"/>
        <rFont val="Times New Roman"/>
        <family val="1"/>
      </rPr>
      <t>регламентирующими организацию образовательного процесса.</t>
    </r>
  </si>
  <si>
    <r>
      <rPr>
        <sz val="11"/>
        <rFont val="Times New Roman"/>
        <family val="1"/>
      </rPr>
      <t>6.Родительские собрания</t>
    </r>
  </si>
  <si>
    <r>
      <rPr>
        <sz val="11"/>
        <rFont val="Times New Roman"/>
        <family val="1"/>
      </rPr>
      <t xml:space="preserve">7. Информирование при
</t>
    </r>
    <r>
      <rPr>
        <sz val="11"/>
        <rFont val="Times New Roman"/>
        <family val="1"/>
      </rPr>
      <t>личном  обращении</t>
    </r>
  </si>
  <si>
    <r>
      <rPr>
        <sz val="11"/>
        <rFont val="Times New Roman"/>
        <family val="1"/>
      </rPr>
      <t xml:space="preserve">8. Информирование при обращении по телефону или по письменному
</t>
    </r>
    <r>
      <rPr>
        <sz val="11"/>
        <rFont val="Times New Roman"/>
        <family val="1"/>
      </rPr>
      <t>обращению</t>
    </r>
  </si>
  <si>
    <r>
      <rPr>
        <sz val="10"/>
        <rFont val="Times New Roman"/>
        <family val="1"/>
      </rPr>
      <t>Пункт, часть, статья и реквизиты нормативного правового акта</t>
    </r>
  </si>
  <si>
    <r>
      <rPr>
        <sz val="10"/>
        <rFont val="Times New Roman"/>
        <family val="1"/>
      </rPr>
      <t xml:space="preserve">Федеральный  закон  от  29  декабря  2012  года  №  273-ФЗ  «Об  образовании  в
</t>
    </r>
    <r>
      <rPr>
        <sz val="10"/>
        <rFont val="Times New Roman"/>
        <family val="1"/>
      </rPr>
      <t>Российской Федерации»</t>
    </r>
  </si>
  <si>
    <r>
      <rPr>
        <sz val="11"/>
        <rFont val="Times New Roman"/>
        <family val="1"/>
      </rPr>
      <t>Форма контроля</t>
    </r>
  </si>
  <si>
    <r>
      <rPr>
        <sz val="11"/>
        <rFont val="Times New Roman"/>
        <family val="1"/>
      </rPr>
      <t>периодичность</t>
    </r>
  </si>
  <si>
    <r>
      <rPr>
        <sz val="11"/>
        <rFont val="Times New Roman"/>
        <family val="1"/>
      </rPr>
      <t>В соответствии с планом-графиком проверок</t>
    </r>
  </si>
  <si>
    <t>1-4.</t>
  </si>
  <si>
    <t>5-9.</t>
  </si>
  <si>
    <t>10-11.</t>
  </si>
  <si>
    <t>с 01.01.22 по 31.12.2022</t>
  </si>
  <si>
    <t>адапт прогр дети с ОВЗ</t>
  </si>
  <si>
    <t>на дому</t>
  </si>
  <si>
    <t>очная</t>
  </si>
  <si>
    <r>
      <rPr>
        <sz val="10"/>
        <rFont val="Times New Roman"/>
        <family val="1"/>
      </rPr>
      <t>про</t>
    </r>
    <r>
      <rPr>
        <sz val="10"/>
        <rFont val="Times New Roman"/>
        <family val="1"/>
      </rPr>
      <t>цент</t>
    </r>
  </si>
  <si>
    <t>процент</t>
  </si>
  <si>
    <t>про-цент</t>
  </si>
  <si>
    <t>ДИ</t>
  </si>
  <si>
    <t>наимено-вание</t>
  </si>
  <si>
    <t>2024 год</t>
  </si>
  <si>
    <r>
      <rPr>
        <sz val="11"/>
        <rFont val="Times New Roman"/>
        <family val="1"/>
      </rPr>
      <t xml:space="preserve">Уникаль
</t>
    </r>
    <r>
      <rPr>
        <sz val="11"/>
        <rFont val="Times New Roman"/>
        <family val="1"/>
      </rPr>
      <t>ный номер реестровой записи</t>
    </r>
  </si>
  <si>
    <t>В
абсолют ных показаниях</t>
  </si>
  <si>
    <t>В
процен-тах</t>
  </si>
  <si>
    <t>детский сад</t>
  </si>
  <si>
    <t>льготники</t>
  </si>
  <si>
    <t xml:space="preserve"> </t>
  </si>
  <si>
    <t>наиме-нование</t>
  </si>
  <si>
    <t>период пребывания</t>
  </si>
  <si>
    <t>Группа полного дня</t>
  </si>
  <si>
    <t xml:space="preserve">очная </t>
  </si>
  <si>
    <t>Соответствие структуры и содержания ООП требованиям федерального законодательства и ФГОС ДО</t>
  </si>
  <si>
    <t>Категория получателей услуги</t>
  </si>
  <si>
    <r>
      <t xml:space="preserve">Возраст </t>
    </r>
    <r>
      <rPr>
        <sz val="9"/>
        <rFont val="Times New Roman"/>
        <family val="1"/>
        <charset val="204"/>
      </rPr>
      <t xml:space="preserve">обучаю щихся </t>
    </r>
  </si>
  <si>
    <t>код  по по
 код по ОКЕИ</t>
  </si>
  <si>
    <t>Основная образовательная программа (ООП)</t>
  </si>
  <si>
    <t>Обучаю щиеся  за исключе нием обучаю щихся   с ограничен ными возможно стями здоровья (ОВЗ)   и
детей     - инвалидов</t>
  </si>
  <si>
    <t>Соответствие развивающей предметно-пространственной среды ООП и требованиям ФГОС</t>
  </si>
  <si>
    <t>Кадровое обеспечение реализации ООП (укомплектованность педагогическими кадрами, соответствие по уровню образования, своевременность прохождения курсов повышения квалификации)</t>
  </si>
  <si>
    <t>Удовлетворённость родителей (законных представителей) качеством предоставляемой услуги</t>
  </si>
  <si>
    <t>единица измерения</t>
  </si>
  <si>
    <t>наименование показателя</t>
  </si>
  <si>
    <t xml:space="preserve">
 Период пребывания</t>
  </si>
  <si>
    <t xml:space="preserve">наименование </t>
  </si>
  <si>
    <t>Размер платы (цена, тариф)</t>
  </si>
  <si>
    <t>Вид образовательной программы</t>
  </si>
  <si>
    <t>Категория пополучателей услуги</t>
  </si>
  <si>
    <t xml:space="preserve">Возраст обучаю щихся </t>
  </si>
  <si>
    <t>Обучающиеся за исключением обучающихся с ограниченными возможностями здоровья (ОВЗ) и инвалидов</t>
  </si>
  <si>
    <t>Очная</t>
  </si>
  <si>
    <t>Число
обучающихся</t>
  </si>
  <si>
    <t>бесплатно</t>
  </si>
  <si>
    <t>Официальный сайт образовательной организации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</si>
  <si>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</si>
  <si>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</si>
  <si>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>СМИ, социальные сети</t>
  </si>
  <si>
    <t>Трансляция реализуемых мероприятий</t>
  </si>
  <si>
    <t>В соответствии со сроками проведения мероприятий</t>
  </si>
  <si>
    <t>Информационные стенды в образовательной организации
коллектива, управляющий совет</t>
  </si>
  <si>
    <t xml:space="preserve"> Устав образовательнойорганизации
  Правила внутреннего распорядка образовательной организации
 Копия лицензии на осуществление образовательной деятельности (с приложениями)
 Информация о дополнительных образовательных услугах, оказываемых в образовательной организации, и их стоимости, копия договора об оказании платной образовательной услуги
 Информация о наименовании, месте нахождения, телефонах, сайте в сети Интернет, адресе электронной почты, графике работы учредителя
 Списки органов государственной власти, должностных лиц (с указанием способов связи с ними) по месту нахождения указанных учреждений, осуществляющих контроль и надзор за соблюдением, обеспечением и защитой прав ребенка
</t>
  </si>
  <si>
    <t>при внесении изменений</t>
  </si>
  <si>
    <t>Вывеска у входа в образовательную организацию</t>
  </si>
  <si>
    <t>Информация об учредителе, наименовании учреждения.</t>
  </si>
  <si>
    <t>Индивидуальные информирование  родителей (законных представителей)</t>
  </si>
  <si>
    <t>Заключение договоров; ознакомление с нормативными правовыми документами, регламентирующими организацию образовательного процесса; информация о процедуре предоставления государственной услуги</t>
  </si>
  <si>
    <t> при зачислении ребенка в образовательную организацию
 при внесении изменений</t>
  </si>
  <si>
    <t>содержание услуги</t>
  </si>
  <si>
    <t>категория получателей услуги</t>
  </si>
  <si>
    <t>возраст обучающихся</t>
  </si>
  <si>
    <t>формы получения услуги по присмотру и уходу</t>
  </si>
  <si>
    <t>перид пребывания</t>
  </si>
  <si>
    <t xml:space="preserve">единица измерения </t>
  </si>
  <si>
    <t>код по ОКЕИ</t>
  </si>
  <si>
    <t>Организация питания и хозяйственно-бытового обслуживания детей, обеспечение соблюдения ими личной гигиены и режима дня</t>
  </si>
  <si>
    <t>группа полного дня</t>
  </si>
  <si>
    <t>Кадровое обеспечение предоставления услуги по присмотру и уходу</t>
  </si>
  <si>
    <t>Своевременно устраненные нарушения, выявленные в результате контрольных мероприятий надзорных органов (Роспотребнадзор, пожнадзор и др.)</t>
  </si>
  <si>
    <t>про-
цент</t>
  </si>
  <si>
    <t>Удовлетворённость родителей (законных представителей) качеством предоставляемой услуги по присмотру и уходу</t>
  </si>
  <si>
    <r>
      <rPr>
        <sz val="10"/>
        <rFont val="Times New Roman"/>
        <family val="1"/>
      </rPr>
      <t xml:space="preserve">единица
</t>
    </r>
    <r>
      <rPr>
        <sz val="10"/>
        <rFont val="Times New Roman"/>
        <family val="1"/>
      </rPr>
      <t>измерения</t>
    </r>
  </si>
  <si>
    <t>код  по
ОКЕИ</t>
  </si>
  <si>
    <t>Размер
платы (цена, тариф)</t>
  </si>
  <si>
    <t xml:space="preserve">Очная </t>
  </si>
  <si>
    <t>число обучающихся</t>
  </si>
  <si>
    <t>человек</t>
  </si>
  <si>
    <t>Закон</t>
  </si>
  <si>
    <t>Государственная Дума Российской Федерации</t>
  </si>
  <si>
    <t>№ 273</t>
  </si>
  <si>
    <t>Закон Российской Федерации "Об образовании в Российской Федерации"</t>
  </si>
  <si>
    <r>
      <t xml:space="preserve">Вид образовательной </t>
    </r>
    <r>
      <rPr>
        <sz val="9"/>
        <rFont val="Times New Roman"/>
        <family val="1"/>
        <charset val="204"/>
      </rPr>
      <t>программы</t>
    </r>
    <r>
      <rPr>
        <u/>
        <sz val="9"/>
        <rFont val="Times New Roman"/>
        <family val="1"/>
      </rPr>
      <t xml:space="preserve">
</t>
    </r>
  </si>
  <si>
    <r>
      <t xml:space="preserve">Форма образования и реализации образовательных
</t>
    </r>
    <r>
      <rPr>
        <sz val="9"/>
        <rFont val="Times New Roman"/>
        <family val="1"/>
        <charset val="204"/>
      </rPr>
      <t xml:space="preserve">программ </t>
    </r>
  </si>
  <si>
    <t>2025 год</t>
  </si>
  <si>
    <r>
      <rPr>
        <sz val="10"/>
        <rFont val="Times New Roman"/>
        <family val="1"/>
      </rPr>
      <t xml:space="preserve">От       3
</t>
    </r>
    <r>
      <rPr>
        <sz val="10"/>
        <rFont val="Times New Roman"/>
        <family val="1"/>
      </rPr>
      <t xml:space="preserve"> до 8 лет</t>
    </r>
  </si>
  <si>
    <t xml:space="preserve">Форма образования и реализации образовательных программ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</si>
  <si>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Министерство образования Белгородской области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Губернатора
 Белгородской области-
 министр образования 
Белгородской  области      __________________ А.В. Милехин   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</rPr>
      <t>«      »                           202       г.</t>
    </r>
  </si>
  <si>
    <t xml:space="preserve">Образование дошкольное </t>
  </si>
  <si>
    <t>По ОКВЭД</t>
  </si>
  <si>
    <t>85.11</t>
  </si>
  <si>
    <t>Предоставление услуг по дневному уходу</t>
  </si>
  <si>
    <t>88.91</t>
  </si>
  <si>
    <t>до 3 лет</t>
  </si>
  <si>
    <t>от 3 до 8 лет</t>
  </si>
  <si>
    <t>группа пол-ного дня</t>
  </si>
  <si>
    <t>Коды</t>
  </si>
  <si>
    <t xml:space="preserve">Код по общероссийскому базовому (отраслевому) или региональному перечню </t>
  </si>
  <si>
    <t>50.Д45.0</t>
  </si>
  <si>
    <t>50.785.0</t>
  </si>
  <si>
    <t>.
4. Нормативные  правовые акты, устанавливающие размер платы (цену, тариф) либо порядок ее (его) установления:</t>
  </si>
  <si>
    <t>Сведения об образовательной организации</t>
  </si>
  <si>
    <t>Не  менее 1 раза в год. По мере необходимости</t>
  </si>
  <si>
    <t xml:space="preserve">Информация    на     сайте    обновляется    в     сроки, установленные Законом Российской Федерации «Об образовании    в    Российской    Федерации    от    29 декабря  2012  года  №  273-ФЗ,   постановлением Правительства        Российской        Федерации        от 20.10.2021  №  1802  "Об  утверждении  Правил
размещения         на         официальном         сайте образовательной                организации                в  информационно-телекоммуникационной      сети "Интернет"    и    обновления    информации    об образовательной     организации,  а также о признании утратившими силу некоторых актов и отдельных положений Правительства Российской Федерации",                                                     приказом 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                                                                      </t>
  </si>
  <si>
    <t>Аннулирование лицензии на право ведения образовательной деятельности</t>
  </si>
  <si>
    <t>Информация    на    стендах    оперативно обновляется     при      любых      изменениях     в перечисленной документации</t>
  </si>
  <si>
    <r>
      <t xml:space="preserve">                                                                                                 МУНИЦИПАЛЬНОЕ ЗАДАНИЕ №</t>
    </r>
    <r>
      <rPr>
        <b/>
        <vertAlign val="superscript"/>
        <sz val="12"/>
        <rFont val="Times New Roman"/>
        <family val="1"/>
        <charset val="204"/>
      </rPr>
      <t xml:space="preserve"> 1           </t>
    </r>
  </si>
  <si>
    <t>801011О.99.0.БВ24ВФ62000</t>
  </si>
  <si>
    <t xml:space="preserve"> Часть 1. Сведения об оказываемых муниципальных услугах (2)</t>
  </si>
  <si>
    <r>
      <rPr>
        <sz val="10"/>
        <rFont val="Times New Roman"/>
        <family val="1"/>
      </rPr>
      <t xml:space="preserve">Показатель,
характеризующий содержание </t>
    </r>
    <r>
      <rPr>
        <sz val="11"/>
        <rFont val="Times New Roman"/>
        <family val="1"/>
      </rPr>
      <t xml:space="preserve">муниципальной </t>
    </r>
    <r>
      <rPr>
        <sz val="10"/>
        <rFont val="Times New Roman"/>
        <family val="1"/>
      </rPr>
      <t>услуги</t>
    </r>
  </si>
  <si>
    <t>Показатель,
характеризующий условия (формы) оказания муниципальной услуги</t>
  </si>
  <si>
    <t>Показатель качества
муниципальной услуги</t>
  </si>
  <si>
    <t>Значение показателя качества
муниципальной услуги</t>
  </si>
  <si>
    <t>Допустимые
(возможные) отклонения от установленных показателей качества муниципальной
услуги</t>
  </si>
  <si>
    <t>3.2. Показатели, характеризующие объем муниципальной услуги:</t>
  </si>
  <si>
    <t>Показатель, характеризующий содержание муниципальной услуги</t>
  </si>
  <si>
    <t>Показатель, характеризующи й условия (формы) оказания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</si>
  <si>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</si>
  <si>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</si>
  <si>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Допустим ые возможны е отклонения от установленных показателей объема муниципальной услуги
я</t>
  </si>
  <si>
    <r>
      <t xml:space="preserve">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</rPr>
      <t xml:space="preserve">Раздел 2
</t>
    </r>
    <r>
      <rPr>
        <sz val="11"/>
        <rFont val="Times New Roman"/>
        <family val="1"/>
      </rPr>
      <t xml:space="preserve">1.  Наименование муниципальной услуги:                  </t>
    </r>
    <r>
      <rPr>
        <b/>
        <sz val="11"/>
        <rFont val="Times New Roman"/>
        <family val="1"/>
      </rPr>
      <t xml:space="preserve">Присмотр и уход
                                                                                                                                                                                 </t>
    </r>
  </si>
  <si>
    <r>
      <rPr>
        <sz val="11"/>
        <rFont val="Times New Roman"/>
        <family val="1"/>
      </rPr>
      <t xml:space="preserve">2. Категории  потребителей муниципальной услуги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 в возрасте до 8 лет_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</si>
  <si>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</si>
  <si>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</si>
  <si>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</si>
  <si>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возможные
отклонения от установленных показателей качества муниципальной услуги</t>
  </si>
  <si>
    <t xml:space="preserve">
3.2. Показатели, характеризующие объем муниципальной услуги:</t>
  </si>
  <si>
    <t>Показатель, характеризующий
содержание муниципальной услуги</t>
  </si>
  <si>
    <t>Показатель объема
муниципальной услуги</t>
  </si>
  <si>
    <t>Значение показателя объема
муниципальной услуги</t>
  </si>
  <si>
    <t>Допустимые
возможные отклонения от установленных показателей объема муниципальной услуги</t>
  </si>
  <si>
    <t>Информация о процедуре предоставления муниципальной услуги</t>
  </si>
  <si>
    <r>
      <rPr>
        <b/>
        <sz val="13"/>
        <rFont val="Times New Roman"/>
        <family val="1"/>
      </rPr>
      <t xml:space="preserve">Часть 3. Прочие сведения о муниципальном задании
</t>
    </r>
    <r>
      <rPr>
        <sz val="11"/>
        <rFont val="Times New Roman"/>
        <family val="1"/>
      </rPr>
      <t>1.    Основания для досрочного прекращения выполнения муниципального задания</t>
    </r>
  </si>
  <si>
    <t>Основание для приостановления или прекращения исполнения муниципального
задания</t>
  </si>
  <si>
    <t>2.    Иная информация, необходимая для выполнения (контроля над выполнением) муниципального задания</t>
  </si>
  <si>
    <t>Органы, осуществляющие контроль выполнения
муниципального задания</t>
  </si>
  <si>
    <t>853211О.99.0.Б В19АБ94000</t>
  </si>
  <si>
    <t>Обучающиеся, за исключением детей инвалидов и инвалидов</t>
  </si>
  <si>
    <t>5. Порядок оказания муниципальной услуги
5.1. Нормативные    правовые    акты,   регулирующие   порядок   оказания муниципальной услуги:
Федеральный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Постановление Главного государственного санитарного врача Российской Федерации от 28.09.2020 г. № 28 "Об утверждении санитарных правил СП 2.4.3648-20 "Санитарно-эпидемиологические требования к организации воспитания и обучения, отдыха и оздоровления детей и молодежи";  
 Постановление Главного государственного санитарного врача Российской Федерации от 27.10.2020 г. № 32 "Об утверждении санитарнщ-эпидемиологических правил и норм СанПиН 2.3/2.4.3590-20 "Санитарно-эпидемиологические требования к организации общественного питания населения"
 санитарно-эпидемиологические правила СП 3.1/2.4.3598-20 "Санитарно-эпидемиологические требования к устройству,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(COVID-19)"
5.2. Порядок  информирования  потенциальных  потребителей муниципальной услуги:</t>
  </si>
  <si>
    <t>1. Устав образовательного учреждения.
2.  Правила внутреннего распорядка образовательного учреждения.                                    3.Копия лицензии на осуществление образовательной деятельности.                                                                4.Копия       свидетельства       о       государственной       аккредитации
образовательной организации
5.  Правила  приема  граждан  в  ОУ  (включая  перечень  документов, которые   необходимо   представить   для   поступления   в   образовательное учреждение)
6. Информация о наличии свободных мест для приема детей.                                7.Информация о количестве мест в первых классах.
8.Копия распорядительного акта   органа местного самоуправления о закреплении территорий за общеобразовательным учреждением
9.   Информация   о   часах   приема   специалистов   образовательного учреждения по вопросам поступления и обучения.
10.  Документы,  регламентирующие  организацию  образовательного процесса  (перечень  образовательных  программ,  учебный  план,  расписание учебных занятий и др.).
11.Информация     о     дополнительных     образовательных     услугах, оказываемых   учреждением   и   их   копия   договора   об   оказании   платной образовательной услуги.
12.  Информация  о  наименовании,  месте  нахождения,  телефонах, сайте   в   сети   Интернет,   адресе   электронной   почты, графике работы учреждения.                               
13. Информация об учредителе - Администрация Ракитянского района - Управление образования администрации ракитянского района                                     14. Информация о режиме медицинского кабинета.
15.   Списки   органов   муниципальной   власти,   органов   местного самоуправления и их должностных лиц (с указанием способов связи с ними) по  месту   нахождения   указанных   образовательных   и   иных   учреждений, осуществляющих   контроль   и   надзор   за   соблюдением,   обеспечением   и защитой прав ребенка.</t>
  </si>
  <si>
    <t>1.     Информация     о    результатах     контроля     над    выполнением государственного задания, отчет о выполнении муниципального задания.
2.     Знакомство     с     нормативными     правовыми     документами, регламентирующими организацию образовательного процесса.</t>
  </si>
  <si>
    <t>Исключение муниципальной услуги из перечня муниципальных услуг</t>
  </si>
  <si>
    <t>3.    Порядок контроля выполнения муниципального задания:</t>
  </si>
  <si>
    <t>4.   Отчет о выполнении план по сети, штатам и
контингентам получателей бюджетных средств, состоящих на бюджете субъекта РФ</t>
  </si>
  <si>
    <t>При наличии соответствующего постановления администрации Ракитянского района</t>
  </si>
  <si>
    <t>Администрация Ракитянского района, Управление образования администрации Ракитянского района</t>
  </si>
  <si>
    <t>Постановление</t>
  </si>
  <si>
    <t xml:space="preserve">Правительства Белгородской области
</t>
  </si>
  <si>
    <t>17.01.2022г.</t>
  </si>
  <si>
    <t xml:space="preserve">15-пп </t>
  </si>
  <si>
    <t>«Об установлении максимального размера родительской платы, взимаемой с родителей (законных представителей)  за присмотр и уход за детьми в государственных и муниципальных образовательных организациях, реализующих образовательные программы дошкольного образования, в Белгородской области в 2022 году»</t>
  </si>
  <si>
    <r>
      <t xml:space="preserve">                                                                                    </t>
    </r>
    <r>
      <rPr>
        <b/>
        <sz val="11"/>
        <rFont val="Times New Roman"/>
        <family val="1"/>
      </rPr>
      <t>Часть 2. Сведения о выполняемых работах</t>
    </r>
    <r>
      <rPr>
        <b/>
        <vertAlign val="superscript"/>
        <sz val="11"/>
        <rFont val="Times New Roman"/>
        <family val="1"/>
      </rPr>
      <t xml:space="preserve">4
</t>
    </r>
    <r>
      <rPr>
        <sz val="11"/>
        <rFont val="Times New Roman"/>
        <family val="1"/>
      </rPr>
      <t xml:space="preserve">1.    Нормативно-правовые акты, регулирующие порядок оказания муниципальной услуги: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06 октября 2003 года № 131-ФЗ «Об общих принципах организации местного самоуправления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Бюджетный кодекс Российской Федерации;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12 января 1996 года № 7-ФЗ «О некоммерческих организациях»;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Российской Федерации от 29 декабря 2012 года № 273-ФЗ «Об образовании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24 июля 1998 года № 124-ФЗ «Об основных гарантиях прав ребенка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</t>
    </r>
    <r>
      <rPr>
        <sz val="11"/>
        <rFont val="Times New Roman"/>
        <family val="1"/>
        <charset val="204"/>
      </rPr>
      <t xml:space="preserve">  Постановление Правительства Российской Федерации от 20.10.2021 №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Федерации";</t>
    </r>
    <r>
      <rPr>
        <sz val="11"/>
        <rFont val="Times New Roman"/>
        <family val="1"/>
      </rPr>
      <t xml:space="preserve">
</t>
    </r>
    <r>
      <rPr>
        <sz val="11"/>
        <color theme="1"/>
        <rFont val="Symbol"/>
        <family val="1"/>
      </rPr>
      <t>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Times New Roman"/>
        <family val="1"/>
        <charset val="204"/>
      </rPr>
      <t xml:space="preserve"> Постановление Администрации Ракитянского района от 10.08.2020 года № 128-пп "Об утверждении порядка формирования муниципального задания на оказание муниципальных услуг(выполнение работ) в отношении муниципальных учреждений Ракитянского района и о финансовом обеспечении выполнения муниципального задания"   </t>
    </r>
    <r>
      <rPr>
        <sz val="11"/>
        <rFont val="Times New Roman"/>
        <family val="1"/>
      </rPr>
      <t xml:space="preserve">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286 "Об утверждении федерального государств енного образовательного стандарта начального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287 "Об утверждении федерального государственного образовательного стандарта основного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образования и науки РФ от 17 мая 2012 года № 413 «Об  утверждении Федерального государственного образовательного  стандарта среднего  общего образования»;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</si>
  <si>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Адаптированная образовательная программа</t>
  </si>
  <si>
    <t xml:space="preserve">Обучаю щиеся  с ограничен ными возможно стями здоровья (ОВЗ)  </t>
  </si>
  <si>
    <t xml:space="preserve">Обучающиеся с ограниченными возможностями здоровья (ОВЗ) </t>
  </si>
  <si>
    <t>Дети-инвалиды</t>
  </si>
  <si>
    <t>От 3
 до 8 лет</t>
  </si>
  <si>
    <t>8011011О.99.0.БВ24АК62000</t>
  </si>
  <si>
    <t>853211О.99.0.Б В19АА14000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</si>
  <si>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Заведующий детским садом                                                                                                                                     Зубатова Н.М.</t>
  </si>
  <si>
    <t>дошкольное</t>
  </si>
  <si>
    <r>
      <rPr>
        <sz val="14"/>
        <color rgb="FF000000"/>
        <rFont val="Times New Roman"/>
        <family val="1"/>
        <charset val="204"/>
      </rPr>
      <t>Наименование муниципального учреждения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Муниципальное дошкольное образовательное учреждение 
«Центр развития ребенка - детский сад №7»                  
</t>
    </r>
  </si>
  <si>
    <t>Виды деятельности</t>
  </si>
  <si>
    <t>2026 год</t>
  </si>
  <si>
    <r>
      <t xml:space="preserve">4.    Требования к отчетности о выполнении муниципального задания
Контроль  (мониторинг)  исполнения  муниципального  задания  на  предоставление  муниципальных  услуг  проводится  на  основании  заполнения  форм  отчетности.
Данные всех форм мониторинга должны быть сопоставимыми и взаимоувязанными.
Руководитель   учреждения   несёт   ответственность   за   достоверность   данных,   представляемых   Учредителю   об   исполнении   муниципального   задания   и   об использовании субсидии, а также за нецелевое использование средств субсидии.
4.1.Периодичность представления отчетов о выполнении муниципального задания по требованию или 1 раз в год.                                                                                                                                                                                                   4.2.Сроки представления отчетов о выполнении муниципального задания до </t>
    </r>
    <r>
      <rPr>
        <sz val="11"/>
        <rFont val="Times New Roman"/>
        <family val="1"/>
      </rPr>
      <t xml:space="preserve">01.02.2025 года.
</t>
    </r>
    <r>
      <rPr>
        <sz val="10"/>
        <rFont val="Times New Roman"/>
        <family val="1"/>
      </rPr>
      <t>4.2.1.Сроки представления предварительного отчета о выполнении муниципального задания до 01 декабря 2024</t>
    </r>
    <r>
      <rPr>
        <sz val="13"/>
        <rFont val="Times New Roman"/>
        <family val="1"/>
      </rPr>
      <t>г</t>
    </r>
    <r>
      <rPr>
        <sz val="10"/>
        <rFont val="Times New Roman"/>
        <family val="1"/>
      </rPr>
      <t xml:space="preserve">.
4.3. Иные требования к отчетности о выполнении муниципального задания заполняются по форме.                                                                                                                                                                                                                                                                   5. Иные  показатели,  связанные  с  выполнением  муниципального  задания  в  числе  иных  показателей  может  быть  указано  допустимое  (возможное)  отклонение  от выполнения  муниципального  задания,  в  пределах  которого   оно  считается  выполненным,  при  принятии  органом,  осуществляющим  функции  и  полномочия учредителя  образовательного  учреждения,  решения  об  установлении  общего  допустимого  (возможного)  отклонения  от  выполнения  муниципального  задания,  в пределах которого оно считается выполненным (в процентах).                                                                                                                                                                  </t>
    </r>
  </si>
  <si>
    <t xml:space="preserve">бесплатно </t>
  </si>
  <si>
    <t>801011О.99.0.БВ24АВ42000</t>
  </si>
  <si>
    <t>801011О.99.0.БВ24ВУ42000</t>
  </si>
  <si>
    <t>853211О.99.0.Б В19АА82000</t>
  </si>
  <si>
    <t>853211О.99.0.БВ19АБ94000</t>
  </si>
  <si>
    <t>801011О.99.0.БВ24АК62000</t>
  </si>
  <si>
    <t>801011О.99.0.БВ24АВУ42000</t>
  </si>
  <si>
    <r>
      <t xml:space="preserve">От       3
</t>
    </r>
    <r>
      <rPr>
        <sz val="10"/>
        <rFont val="Times New Roman"/>
        <family val="1"/>
      </rPr>
      <t xml:space="preserve"> до 8 лет</t>
    </r>
  </si>
  <si>
    <t>8010110.99.0.БВ24АЛ82000</t>
  </si>
  <si>
    <t>До 3 лет</t>
  </si>
  <si>
    <t xml:space="preserve">Адаптированная образовательная программа 
</t>
  </si>
  <si>
    <t>Дети – инвалиды</t>
  </si>
  <si>
    <t>853211О.99.0.БВ19АА29000</t>
  </si>
  <si>
    <t>Дети-инвалид</t>
  </si>
  <si>
    <t xml:space="preserve">Обучающиеся за исключением обучающихся с ограниченными возможностями здоровья (ОВЗ) и инвалидов </t>
  </si>
  <si>
    <r>
      <rPr>
        <sz val="11"/>
        <rFont val="Times New Roman"/>
        <family val="1"/>
      </rPr>
      <t>5</t>
    </r>
    <r>
      <rPr>
        <sz val="11"/>
        <rFont val="Times New Roman"/>
        <family val="1"/>
        <charset val="204"/>
      </rPr>
      <t>. Порядок оказания муниципальной услуги
5.1. Нормативные    правовые    акты,   регулирующие   порядок   оказания муниципальных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услуги:
  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Федеральный закон от 29.12.2012 № 273-ФЗ «Об образовании в Российской Федерации»;
 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 Приказ Министерство образования и науки Российской Федерации от 31.07.2020 года  №373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
5.2. Порядок  информирования  потенциальных  потребителей муниципальной услуги:</t>
    </r>
  </si>
  <si>
    <t>Реорганизация ОУ</t>
  </si>
  <si>
    <t>Федеральный закон от 29 декабря 2012 года № 273-ФЗ «Об образовании в Российской Федерации»</t>
  </si>
  <si>
    <t>Ликвидация ОУ</t>
  </si>
  <si>
    <t>Инициатива родителей (законных представителей) обучающегося</t>
  </si>
  <si>
    <t>Заявление  родителей (законных представителей) обучающегося</t>
  </si>
  <si>
    <t>1.    Плановые проверки (документарные, выездные)</t>
  </si>
  <si>
    <t>2.    Внеплановые проверки</t>
  </si>
  <si>
    <t>3.    Статистический отчет (форма ОО-1)</t>
  </si>
  <si>
    <t>В соответствии с планом-графиком проверок</t>
  </si>
  <si>
    <t>По фактам обращений</t>
  </si>
  <si>
    <r>
      <t xml:space="preserve">на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год и плановый период </t>
    </r>
    <r>
      <rPr>
        <b/>
        <u/>
        <sz val="12"/>
        <rFont val="Times New Roman"/>
        <family val="1"/>
        <charset val="204"/>
      </rPr>
      <t>2026</t>
    </r>
    <r>
      <rPr>
        <b/>
        <sz val="12"/>
        <rFont val="Times New Roman"/>
        <family val="1"/>
        <charset val="204"/>
      </rPr>
      <t xml:space="preserve"> и </t>
    </r>
    <r>
      <rPr>
        <b/>
        <u/>
        <sz val="12"/>
        <rFont val="Times New Roman"/>
        <family val="1"/>
        <charset val="204"/>
      </rPr>
      <t>2027</t>
    </r>
    <r>
      <rPr>
        <b/>
        <sz val="12"/>
        <rFont val="Times New Roman"/>
        <family val="1"/>
        <charset val="204"/>
      </rPr>
      <t xml:space="preserve"> годов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</si>
  <si>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Начальник «Управления образования
администрации Ракитянского района»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 И.Н. Кутоманова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rFont val="Times New Roman"/>
        <family val="1"/>
        <charset val="204"/>
      </rPr>
      <t>«29» декабря 2024 г.</t>
    </r>
  </si>
  <si>
    <t>2025
год (очере дной финан совый год)</t>
  </si>
  <si>
    <r>
      <t xml:space="preserve">2026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</si>
  <si>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</si>
  <si>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 год (очередн ой финансо 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</si>
  <si>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 ого период а)</t>
    </r>
  </si>
  <si>
    <r>
      <t xml:space="preserve">2027г
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 вого перио да)</t>
    </r>
  </si>
  <si>
    <t>2025 год
(очередн ой финансо вый год)</t>
  </si>
  <si>
    <r>
      <t xml:space="preserve">2026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</si>
  <si>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плано-вого периода)</t>
    </r>
  </si>
  <si>
    <t>2025
год (очеред ной финанс овый год)</t>
  </si>
  <si>
    <r>
      <t xml:space="preserve">2027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</si>
  <si>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
год (очере дной финанс овый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</si>
  <si>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планового перио-да)</t>
    </r>
  </si>
  <si>
    <r>
      <t xml:space="preserve">2027 го
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планового перио-да)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</si>
</sst>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"/>
    <numFmt numFmtId="165" formatCode="dd\.mm\.yyyy;@"/>
    <numFmt numFmtId="166" formatCode="0."/>
  </numFmts>
  <fonts count="41" x14ac:knownFonts="1">
    <font>
      <sz val="10"/>
      <color rgb="FF000000"/>
      <name val="Times New Roman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2"/>
    </font>
    <font>
      <sz val="12"/>
      <name val="Times New Roman"/>
      <family val="1"/>
      <charset val="204"/>
    </font>
    <font>
      <sz val="13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</font>
    <font>
      <u/>
      <sz val="9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vertAlign val="superscript"/>
      <sz val="11"/>
      <name val="Times New Roman"/>
      <family val="1"/>
    </font>
    <font>
      <sz val="11"/>
      <name val="Symbol"/>
      <family val="1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Symbol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46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5" fillId="0" borderId="0" xfId="1"/>
    <xf numFmtId="16" fontId="25" fillId="0" borderId="0" xfId="1" applyNumberFormat="1"/>
    <xf numFmtId="14" fontId="25" fillId="0" borderId="0" xfId="1" applyNumberFormat="1"/>
    <xf numFmtId="1" fontId="25" fillId="0" borderId="0" xfId="1" applyNumberFormat="1"/>
    <xf numFmtId="16" fontId="25" fillId="0" borderId="0" xfId="1" applyNumberForma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5" fillId="0" borderId="0" xfId="1" applyAlignment="1">
      <alignment wrapText="1"/>
    </xf>
    <xf numFmtId="0" fontId="10" fillId="0" borderId="0" xfId="0" applyFont="1" applyAlignment="1">
      <alignment vertical="center" wrapText="1"/>
    </xf>
    <xf numFmtId="0" fontId="0" fillId="2" borderId="0" xfId="0" applyFill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40" fillId="0" borderId="8" xfId="0" applyFont="1" applyFill="1" applyBorder="1" applyAlignment="1">
      <alignment horizontal="center" vertical="top" wrapText="1"/>
    </xf>
    <xf numFmtId="0" fontId="40" fillId="0" borderId="9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left" vertical="top" shrinkToFit="1"/>
    </xf>
    <xf numFmtId="1" fontId="2" fillId="0" borderId="9" xfId="0" applyNumberFormat="1" applyFont="1" applyFill="1" applyBorder="1" applyAlignment="1">
      <alignment horizontal="left" vertical="top" shrinkToFit="1"/>
    </xf>
    <xf numFmtId="1" fontId="2" fillId="0" borderId="10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7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 shrinkToFit="1"/>
    </xf>
    <xf numFmtId="1" fontId="5" fillId="2" borderId="12" xfId="0" applyNumberFormat="1" applyFont="1" applyFill="1" applyBorder="1" applyAlignment="1">
      <alignment horizontal="center" vertical="top" shrinkToFit="1"/>
    </xf>
    <xf numFmtId="0" fontId="0" fillId="2" borderId="12" xfId="0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top" wrapText="1" indent="6"/>
    </xf>
    <xf numFmtId="0" fontId="6" fillId="0" borderId="9" xfId="0" applyFont="1" applyBorder="1" applyAlignment="1">
      <alignment horizontal="left" vertical="top" wrapText="1" indent="6"/>
    </xf>
    <xf numFmtId="0" fontId="6" fillId="0" borderId="10" xfId="0" applyFont="1" applyBorder="1" applyAlignment="1">
      <alignment horizontal="left" vertical="top" wrapText="1" indent="6"/>
    </xf>
    <xf numFmtId="0" fontId="6" fillId="0" borderId="8" xfId="0" applyFont="1" applyBorder="1" applyAlignment="1">
      <alignment horizontal="left" vertical="top" wrapText="1" indent="5"/>
    </xf>
    <xf numFmtId="0" fontId="6" fillId="0" borderId="9" xfId="0" applyFont="1" applyBorder="1" applyAlignment="1">
      <alignment horizontal="left" vertical="top" wrapText="1" indent="5"/>
    </xf>
    <xf numFmtId="0" fontId="6" fillId="0" borderId="10" xfId="0" applyFont="1" applyBorder="1" applyAlignment="1">
      <alignment horizontal="left" vertical="top" wrapText="1" indent="5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1" fontId="5" fillId="2" borderId="4" xfId="0" applyNumberFormat="1" applyFont="1" applyFill="1" applyBorder="1" applyAlignment="1">
      <alignment horizontal="left" vertical="top" shrinkToFit="1"/>
    </xf>
    <xf numFmtId="1" fontId="5" fillId="2" borderId="5" xfId="0" applyNumberFormat="1" applyFont="1" applyFill="1" applyBorder="1" applyAlignment="1">
      <alignment horizontal="left" vertical="top" shrinkToFit="1"/>
    </xf>
    <xf numFmtId="1" fontId="5" fillId="2" borderId="6" xfId="0" applyNumberFormat="1" applyFont="1" applyFill="1" applyBorder="1" applyAlignment="1">
      <alignment horizontal="left" vertical="top" shrinkToFi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top" shrinkToFit="1"/>
    </xf>
    <xf numFmtId="1" fontId="2" fillId="0" borderId="9" xfId="0" applyNumberFormat="1" applyFont="1" applyBorder="1" applyAlignment="1">
      <alignment horizontal="center" vertical="top" shrinkToFit="1"/>
    </xf>
    <xf numFmtId="1" fontId="2" fillId="0" borderId="10" xfId="0" applyNumberFormat="1" applyFont="1" applyBorder="1" applyAlignment="1">
      <alignment horizontal="center" vertical="top" shrinkToFit="1"/>
    </xf>
    <xf numFmtId="0" fontId="17" fillId="2" borderId="4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left" vertical="top" shrinkToFit="1"/>
    </xf>
    <xf numFmtId="1" fontId="5" fillId="2" borderId="9" xfId="0" applyNumberFormat="1" applyFont="1" applyFill="1" applyBorder="1" applyAlignment="1">
      <alignment horizontal="left" vertical="top" shrinkToFit="1"/>
    </xf>
    <xf numFmtId="1" fontId="5" fillId="2" borderId="10" xfId="0" applyNumberFormat="1" applyFont="1" applyFill="1" applyBorder="1" applyAlignment="1">
      <alignment horizontal="left" vertical="top" shrinkToFit="1"/>
    </xf>
    <xf numFmtId="1" fontId="2" fillId="0" borderId="7" xfId="0" applyNumberFormat="1" applyFont="1" applyBorder="1" applyAlignment="1">
      <alignment horizontal="center" vertical="top" shrinkToFit="1"/>
    </xf>
    <xf numFmtId="1" fontId="2" fillId="0" borderId="3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center" vertical="top" shrinkToFi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9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0" fontId="1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0" xfId="0" applyFont="1" applyBorder="1" applyAlignment="1">
      <alignment horizontal="left" vertical="top" wrapText="1" inden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 indent="7"/>
    </xf>
    <xf numFmtId="0" fontId="6" fillId="0" borderId="9" xfId="0" applyFont="1" applyBorder="1" applyAlignment="1">
      <alignment horizontal="left" vertical="top" wrapText="1" indent="7"/>
    </xf>
    <xf numFmtId="0" fontId="6" fillId="0" borderId="10" xfId="0" applyFont="1" applyBorder="1" applyAlignment="1">
      <alignment horizontal="left" vertical="top" wrapText="1" indent="7"/>
    </xf>
    <xf numFmtId="0" fontId="0" fillId="0" borderId="2" xfId="0" applyBorder="1" applyAlignment="1">
      <alignment horizontal="left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left" vertical="top" shrinkToFit="1"/>
    </xf>
    <xf numFmtId="1" fontId="2" fillId="0" borderId="9" xfId="0" applyNumberFormat="1" applyFont="1" applyBorder="1" applyAlignment="1">
      <alignment horizontal="left" vertical="top" shrinkToFit="1"/>
    </xf>
    <xf numFmtId="1" fontId="2" fillId="0" borderId="10" xfId="0" applyNumberFormat="1" applyFont="1" applyBorder="1" applyAlignment="1">
      <alignment horizontal="left" vertical="top" shrinkToFit="1"/>
    </xf>
    <xf numFmtId="1" fontId="40" fillId="0" borderId="8" xfId="0" applyNumberFormat="1" applyFont="1" applyBorder="1" applyAlignment="1">
      <alignment horizontal="center" vertical="top" shrinkToFit="1"/>
    </xf>
    <xf numFmtId="1" fontId="40" fillId="0" borderId="9" xfId="0" applyNumberFormat="1" applyFont="1" applyBorder="1" applyAlignment="1">
      <alignment horizontal="center" vertical="top" shrinkToFit="1"/>
    </xf>
    <xf numFmtId="1" fontId="40" fillId="0" borderId="10" xfId="0" applyNumberFormat="1" applyFont="1" applyBorder="1" applyAlignment="1">
      <alignment horizontal="center" vertical="top" shrinkToFit="1"/>
    </xf>
    <xf numFmtId="0" fontId="17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1" fillId="0" borderId="8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1" fontId="5" fillId="0" borderId="8" xfId="0" applyNumberFormat="1" applyFont="1" applyBorder="1" applyAlignment="1">
      <alignment horizontal="center" vertical="top" shrinkToFit="1"/>
    </xf>
    <xf numFmtId="1" fontId="5" fillId="0" borderId="9" xfId="0" applyNumberFormat="1" applyFont="1" applyBorder="1" applyAlignment="1">
      <alignment horizontal="center" vertical="top" shrinkToFit="1"/>
    </xf>
    <xf numFmtId="1" fontId="5" fillId="0" borderId="10" xfId="0" applyNumberFormat="1" applyFont="1" applyBorder="1" applyAlignment="1">
      <alignment horizontal="center" vertical="top" shrinkToFit="1"/>
    </xf>
    <xf numFmtId="1" fontId="2" fillId="0" borderId="8" xfId="0" applyNumberFormat="1" applyFont="1" applyBorder="1" applyAlignment="1">
      <alignment horizontal="right" vertical="top" indent="2" shrinkToFit="1"/>
    </xf>
    <xf numFmtId="1" fontId="2" fillId="0" borderId="9" xfId="0" applyNumberFormat="1" applyFont="1" applyBorder="1" applyAlignment="1">
      <alignment horizontal="right" vertical="top" indent="2" shrinkToFit="1"/>
    </xf>
    <xf numFmtId="1" fontId="2" fillId="0" borderId="10" xfId="0" applyNumberFormat="1" applyFont="1" applyBorder="1" applyAlignment="1">
      <alignment horizontal="right" vertical="top" indent="2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" fontId="2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40" fillId="0" borderId="8" xfId="0" applyFont="1" applyBorder="1" applyAlignment="1">
      <alignment horizontal="center" vertical="top" wrapText="1"/>
    </xf>
    <xf numFmtId="0" fontId="40" fillId="0" borderId="9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6" fillId="0" borderId="16" xfId="0" applyFont="1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shrinkToFit="1"/>
    </xf>
    <xf numFmtId="0" fontId="3" fillId="0" borderId="2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1" fontId="40" fillId="0" borderId="8" xfId="0" applyNumberFormat="1" applyFont="1" applyFill="1" applyBorder="1" applyAlignment="1">
      <alignment horizontal="center" vertical="top" shrinkToFit="1"/>
    </xf>
    <xf numFmtId="1" fontId="40" fillId="0" borderId="9" xfId="0" applyNumberFormat="1" applyFont="1" applyFill="1" applyBorder="1" applyAlignment="1">
      <alignment horizontal="center" vertical="top" shrinkToFit="1"/>
    </xf>
    <xf numFmtId="1" fontId="40" fillId="0" borderId="10" xfId="0" applyNumberFormat="1" applyFont="1" applyFill="1" applyBorder="1" applyAlignment="1">
      <alignment horizontal="center" vertical="top" shrinkToFit="1"/>
    </xf>
    <xf numFmtId="0" fontId="12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2" borderId="12" xfId="0" applyFill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64" fontId="1" fillId="0" borderId="26" xfId="0" applyNumberFormat="1" applyFont="1" applyBorder="1" applyAlignment="1">
      <alignment horizontal="center" vertical="top" shrinkToFit="1"/>
    </xf>
    <xf numFmtId="164" fontId="1" fillId="0" borderId="9" xfId="0" applyNumberFormat="1" applyFont="1" applyBorder="1" applyAlignment="1">
      <alignment horizontal="center" vertical="top" shrinkToFit="1"/>
    </xf>
    <xf numFmtId="164" fontId="1" fillId="0" borderId="10" xfId="0" applyNumberFormat="1" applyFont="1" applyBorder="1" applyAlignment="1">
      <alignment horizontal="center" vertical="top" shrinkToFit="1"/>
    </xf>
    <xf numFmtId="0" fontId="34" fillId="0" borderId="14" xfId="0" applyFont="1" applyBorder="1" applyAlignment="1">
      <alignment vertical="center" wrapText="1"/>
    </xf>
    <xf numFmtId="1" fontId="5" fillId="0" borderId="8" xfId="0" applyNumberFormat="1" applyFont="1" applyBorder="1" applyAlignment="1">
      <alignment horizontal="left" vertical="top" indent="1" shrinkToFit="1"/>
    </xf>
    <xf numFmtId="1" fontId="5" fillId="0" borderId="9" xfId="0" applyNumberFormat="1" applyFont="1" applyBorder="1" applyAlignment="1">
      <alignment horizontal="left" vertical="top" indent="1" shrinkToFit="1"/>
    </xf>
    <xf numFmtId="1" fontId="5" fillId="0" borderId="10" xfId="0" applyNumberFormat="1" applyFont="1" applyBorder="1" applyAlignment="1">
      <alignment horizontal="left" vertical="top" indent="1" shrinkToFit="1"/>
    </xf>
    <xf numFmtId="0" fontId="3" fillId="0" borderId="2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1" fontId="5" fillId="0" borderId="12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" fontId="5" fillId="0" borderId="8" xfId="0" applyNumberFormat="1" applyFont="1" applyBorder="1" applyAlignment="1">
      <alignment horizontal="left" vertical="top" indent="2" shrinkToFit="1"/>
    </xf>
    <xf numFmtId="1" fontId="5" fillId="0" borderId="9" xfId="0" applyNumberFormat="1" applyFont="1" applyBorder="1" applyAlignment="1">
      <alignment horizontal="left" vertical="top" indent="2" shrinkToFit="1"/>
    </xf>
    <xf numFmtId="0" fontId="1" fillId="0" borderId="8" xfId="0" applyFont="1" applyBorder="1" applyAlignment="1">
      <alignment horizontal="left" vertical="top" wrapText="1"/>
    </xf>
    <xf numFmtId="165" fontId="2" fillId="0" borderId="8" xfId="0" applyNumberFormat="1" applyFont="1" applyBorder="1" applyAlignment="1">
      <alignment horizontal="left" vertical="top" shrinkToFit="1"/>
    </xf>
    <xf numFmtId="165" fontId="2" fillId="0" borderId="9" xfId="0" applyNumberFormat="1" applyFont="1" applyBorder="1" applyAlignment="1">
      <alignment horizontal="left" vertical="top" shrinkToFit="1"/>
    </xf>
    <xf numFmtId="165" fontId="2" fillId="0" borderId="10" xfId="0" applyNumberFormat="1" applyFont="1" applyBorder="1" applyAlignment="1">
      <alignment horizontal="left" vertical="top" shrinkToFit="1"/>
    </xf>
    <xf numFmtId="0" fontId="12" fillId="0" borderId="0" xfId="0" applyFont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27" fillId="2" borderId="8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 indent="5"/>
    </xf>
    <xf numFmtId="0" fontId="0" fillId="0" borderId="9" xfId="0" applyBorder="1" applyAlignment="1">
      <alignment horizontal="left" vertical="top" wrapText="1" indent="5"/>
    </xf>
    <xf numFmtId="0" fontId="0" fillId="0" borderId="10" xfId="0" applyBorder="1" applyAlignment="1">
      <alignment horizontal="left" vertical="top" wrapText="1" indent="5"/>
    </xf>
    <xf numFmtId="0" fontId="1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 indent="3"/>
    </xf>
    <xf numFmtId="0" fontId="0" fillId="0" borderId="9" xfId="0" applyBorder="1" applyAlignment="1">
      <alignment horizontal="left" vertical="top" wrapText="1" indent="3"/>
    </xf>
    <xf numFmtId="0" fontId="0" fillId="0" borderId="10" xfId="0" applyBorder="1" applyAlignment="1">
      <alignment horizontal="left" vertical="top" wrapText="1" indent="3"/>
    </xf>
    <xf numFmtId="0" fontId="1" fillId="0" borderId="8" xfId="0" applyFont="1" applyBorder="1" applyAlignment="1">
      <alignment horizontal="left" vertical="top" wrapText="1" indent="16"/>
    </xf>
    <xf numFmtId="0" fontId="1" fillId="0" borderId="9" xfId="0" applyFont="1" applyBorder="1" applyAlignment="1">
      <alignment horizontal="left" vertical="top" wrapText="1" indent="16"/>
    </xf>
    <xf numFmtId="0" fontId="1" fillId="0" borderId="10" xfId="0" applyFont="1" applyBorder="1" applyAlignment="1">
      <alignment horizontal="left" vertical="top" wrapText="1" indent="16"/>
    </xf>
    <xf numFmtId="0" fontId="1" fillId="0" borderId="8" xfId="0" applyFont="1" applyBorder="1" applyAlignment="1">
      <alignment horizontal="left" vertical="top" wrapText="1" indent="8"/>
    </xf>
    <xf numFmtId="0" fontId="1" fillId="0" borderId="9" xfId="0" applyFont="1" applyBorder="1" applyAlignment="1">
      <alignment horizontal="left" vertical="top" wrapText="1" indent="8"/>
    </xf>
    <xf numFmtId="0" fontId="1" fillId="0" borderId="10" xfId="0" applyFont="1" applyBorder="1" applyAlignment="1">
      <alignment horizontal="left" vertical="top" wrapText="1" indent="8"/>
    </xf>
    <xf numFmtId="0" fontId="1" fillId="2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left" vertical="top" wrapText="1" indent="5"/>
    </xf>
    <xf numFmtId="0" fontId="1" fillId="2" borderId="10" xfId="0" applyFont="1" applyFill="1" applyBorder="1" applyAlignment="1">
      <alignment horizontal="left" vertical="top" wrapText="1" indent="5"/>
    </xf>
    <xf numFmtId="0" fontId="29" fillId="2" borderId="9" xfId="0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 indent="5"/>
    </xf>
    <xf numFmtId="0" fontId="12" fillId="2" borderId="8" xfId="0" applyFont="1" applyFill="1" applyBorder="1" applyAlignment="1">
      <alignment vertical="top" wrapText="1"/>
    </xf>
    <xf numFmtId="0" fontId="0" fillId="2" borderId="0" xfId="0" applyFill="1" applyAlignment="1">
      <alignment horizontal="left" vertical="center" wrapText="1"/>
    </xf>
    <xf numFmtId="166" fontId="5" fillId="2" borderId="8" xfId="0" applyNumberFormat="1" applyFont="1" applyFill="1" applyBorder="1" applyAlignment="1">
      <alignment horizontal="left" vertical="top" shrinkToFit="1"/>
    </xf>
    <xf numFmtId="166" fontId="5" fillId="2" borderId="9" xfId="0" applyNumberFormat="1" applyFont="1" applyFill="1" applyBorder="1" applyAlignment="1">
      <alignment horizontal="left" vertical="top" shrinkToFit="1"/>
    </xf>
    <xf numFmtId="166" fontId="5" fillId="2" borderId="10" xfId="0" applyNumberFormat="1" applyFont="1" applyFill="1" applyBorder="1" applyAlignment="1">
      <alignment horizontal="left" vertical="top" shrinkToFit="1"/>
    </xf>
    <xf numFmtId="0" fontId="17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7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 indent="3"/>
    </xf>
    <xf numFmtId="0" fontId="1" fillId="2" borderId="9" xfId="0" applyFont="1" applyFill="1" applyBorder="1" applyAlignment="1">
      <alignment horizontal="left" vertical="top" wrapText="1" indent="3"/>
    </xf>
    <xf numFmtId="0" fontId="1" fillId="2" borderId="10" xfId="0" applyFont="1" applyFill="1" applyBorder="1" applyAlignment="1">
      <alignment horizontal="left" vertical="top" wrapText="1" indent="3"/>
    </xf>
    <xf numFmtId="0" fontId="12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1" fontId="2" fillId="2" borderId="8" xfId="0" applyNumberFormat="1" applyFont="1" applyFill="1" applyBorder="1" applyAlignment="1">
      <alignment horizontal="center" vertical="top" shrinkToFit="1"/>
    </xf>
    <xf numFmtId="1" fontId="2" fillId="2" borderId="9" xfId="0" applyNumberFormat="1" applyFont="1" applyFill="1" applyBorder="1" applyAlignment="1">
      <alignment horizontal="center" vertical="top" shrinkToFit="1"/>
    </xf>
    <xf numFmtId="1" fontId="2" fillId="2" borderId="10" xfId="0" applyNumberFormat="1" applyFont="1" applyFill="1" applyBorder="1" applyAlignment="1">
      <alignment horizontal="center" vertical="top" shrinkToFit="1"/>
    </xf>
    <xf numFmtId="1" fontId="5" fillId="2" borderId="8" xfId="0" applyNumberFormat="1" applyFont="1" applyFill="1" applyBorder="1" applyAlignment="1">
      <alignment horizontal="center" vertical="top" shrinkToFit="1"/>
    </xf>
    <xf numFmtId="1" fontId="5" fillId="2" borderId="9" xfId="0" applyNumberFormat="1" applyFont="1" applyFill="1" applyBorder="1" applyAlignment="1">
      <alignment horizontal="center" vertical="top" shrinkToFit="1"/>
    </xf>
    <xf numFmtId="1" fontId="5" fillId="2" borderId="10" xfId="0" applyNumberFormat="1" applyFont="1" applyFill="1" applyBorder="1" applyAlignment="1">
      <alignment horizontal="center" vertical="top" shrinkToFit="1"/>
    </xf>
    <xf numFmtId="1" fontId="5" fillId="2" borderId="8" xfId="0" applyNumberFormat="1" applyFont="1" applyFill="1" applyBorder="1" applyAlignment="1">
      <alignment horizontal="right" vertical="top" indent="2" shrinkToFit="1"/>
    </xf>
    <xf numFmtId="1" fontId="5" fillId="2" borderId="9" xfId="0" applyNumberFormat="1" applyFont="1" applyFill="1" applyBorder="1" applyAlignment="1">
      <alignment horizontal="right" vertical="top" indent="2" shrinkToFit="1"/>
    </xf>
    <xf numFmtId="1" fontId="5" fillId="2" borderId="10" xfId="0" applyNumberFormat="1" applyFont="1" applyFill="1" applyBorder="1" applyAlignment="1">
      <alignment horizontal="right" vertical="top" indent="2" shrinkToFit="1"/>
    </xf>
    <xf numFmtId="1" fontId="5" fillId="0" borderId="8" xfId="0" applyNumberFormat="1" applyFont="1" applyBorder="1" applyAlignment="1">
      <alignment horizontal="left" vertical="top" shrinkToFit="1"/>
    </xf>
    <xf numFmtId="1" fontId="5" fillId="0" borderId="9" xfId="0" applyNumberFormat="1" applyFont="1" applyBorder="1" applyAlignment="1">
      <alignment horizontal="left" vertical="top" shrinkToFit="1"/>
    </xf>
    <xf numFmtId="1" fontId="5" fillId="0" borderId="10" xfId="0" applyNumberFormat="1" applyFont="1" applyBorder="1" applyAlignment="1">
      <alignment horizontal="left" vertical="top" shrinkToFit="1"/>
    </xf>
    <xf numFmtId="0" fontId="17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 indent="3"/>
    </xf>
    <xf numFmtId="0" fontId="0" fillId="2" borderId="0" xfId="0" applyFill="1" applyAlignment="1">
      <alignment horizontal="left" vertical="top" wrapText="1" indent="3"/>
    </xf>
    <xf numFmtId="0" fontId="1" fillId="2" borderId="8" xfId="0" applyFont="1" applyFill="1" applyBorder="1" applyAlignment="1">
      <alignment horizontal="left" vertical="top" wrapText="1" indent="4"/>
    </xf>
    <xf numFmtId="0" fontId="1" fillId="2" borderId="9" xfId="0" applyFont="1" applyFill="1" applyBorder="1" applyAlignment="1">
      <alignment horizontal="left" vertical="top" wrapText="1" indent="4"/>
    </xf>
    <xf numFmtId="0" fontId="1" fillId="2" borderId="10" xfId="0" applyFont="1" applyFill="1" applyBorder="1" applyAlignment="1">
      <alignment horizontal="left" vertical="top" wrapText="1" indent="4"/>
    </xf>
    <xf numFmtId="0" fontId="17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left" vertical="center" shrinkToFit="1"/>
    </xf>
    <xf numFmtId="1" fontId="5" fillId="2" borderId="9" xfId="0" applyNumberFormat="1" applyFont="1" applyFill="1" applyBorder="1" applyAlignment="1">
      <alignment horizontal="left" vertical="center" shrinkToFit="1"/>
    </xf>
    <xf numFmtId="1" fontId="5" fillId="2" borderId="10" xfId="0" applyNumberFormat="1" applyFont="1" applyFill="1" applyBorder="1" applyAlignment="1">
      <alignment horizontal="left" vertical="center" shrinkToFit="1"/>
    </xf>
    <xf numFmtId="1" fontId="35" fillId="2" borderId="8" xfId="0" applyNumberFormat="1" applyFont="1" applyFill="1" applyBorder="1" applyAlignment="1">
      <alignment horizontal="center" vertical="center" shrinkToFit="1"/>
    </xf>
    <xf numFmtId="1" fontId="35" fillId="2" borderId="9" xfId="0" applyNumberFormat="1" applyFont="1" applyFill="1" applyBorder="1" applyAlignment="1">
      <alignment horizontal="center" vertical="center" shrinkToFit="1"/>
    </xf>
    <xf numFmtId="1" fontId="35" fillId="2" borderId="10" xfId="0" applyNumberFormat="1" applyFont="1" applyFill="1" applyBorder="1" applyAlignment="1">
      <alignment horizontal="center" vertical="center" shrinkToFit="1"/>
    </xf>
    <xf numFmtId="1" fontId="8" fillId="2" borderId="8" xfId="0" applyNumberFormat="1" applyFont="1" applyFill="1" applyBorder="1" applyAlignment="1">
      <alignment horizontal="center" vertical="center" shrinkToFit="1"/>
    </xf>
    <xf numFmtId="1" fontId="8" fillId="2" borderId="9" xfId="0" applyNumberFormat="1" applyFont="1" applyFill="1" applyBorder="1" applyAlignment="1">
      <alignment horizontal="center" vertical="center" shrinkToFit="1"/>
    </xf>
    <xf numFmtId="1" fontId="8" fillId="2" borderId="10" xfId="0" applyNumberFormat="1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7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 indent="2"/>
    </xf>
    <xf numFmtId="0" fontId="1" fillId="0" borderId="8" xfId="0" applyFont="1" applyBorder="1" applyAlignment="1">
      <alignment horizontal="left" vertical="top" wrapText="1" indent="4"/>
    </xf>
    <xf numFmtId="0" fontId="1" fillId="0" borderId="9" xfId="0" applyFont="1" applyBorder="1" applyAlignment="1">
      <alignment horizontal="left" vertical="top" wrapText="1" indent="4"/>
    </xf>
    <xf numFmtId="0" fontId="1" fillId="0" borderId="10" xfId="0" applyFont="1" applyBorder="1" applyAlignment="1">
      <alignment horizontal="left" vertical="top" wrapText="1" indent="4"/>
    </xf>
    <xf numFmtId="0" fontId="3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left" vertical="center" shrinkToFit="1"/>
    </xf>
    <xf numFmtId="1" fontId="5" fillId="0" borderId="9" xfId="0" applyNumberFormat="1" applyFont="1" applyBorder="1" applyAlignment="1">
      <alignment horizontal="left" vertical="center" shrinkToFit="1"/>
    </xf>
    <xf numFmtId="1" fontId="5" fillId="0" borderId="10" xfId="0" applyNumberFormat="1" applyFont="1" applyBorder="1" applyAlignment="1">
      <alignment horizontal="left" vertical="center" shrinkToFit="1"/>
    </xf>
    <xf numFmtId="1" fontId="35" fillId="0" borderId="8" xfId="0" applyNumberFormat="1" applyFont="1" applyBorder="1" applyAlignment="1">
      <alignment horizontal="center" vertical="center" shrinkToFit="1"/>
    </xf>
    <xf numFmtId="1" fontId="35" fillId="0" borderId="9" xfId="0" applyNumberFormat="1" applyFont="1" applyBorder="1" applyAlignment="1">
      <alignment horizontal="center" vertical="center" shrinkToFit="1"/>
    </xf>
    <xf numFmtId="1" fontId="35" fillId="0" borderId="10" xfId="0" applyNumberFormat="1" applyFont="1" applyBorder="1" applyAlignment="1">
      <alignment horizontal="center" vertical="center" shrinkToFit="1"/>
    </xf>
    <xf numFmtId="1" fontId="8" fillId="0" borderId="8" xfId="0" applyNumberFormat="1" applyFont="1" applyBorder="1" applyAlignment="1">
      <alignment horizontal="center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1" fontId="8" fillId="0" borderId="10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24815</xdr:colOff>
      <xdr:row>108</xdr:row>
      <xdr:rowOff>0</xdr:rowOff>
    </xdr:from>
    <xdr:ext cx="711708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2015" y="7969702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9</xdr:col>
      <xdr:colOff>112776</xdr:colOff>
      <xdr:row>108</xdr:row>
      <xdr:rowOff>0</xdr:rowOff>
    </xdr:from>
    <xdr:ext cx="40259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94995</xdr:colOff>
      <xdr:row>108</xdr:row>
      <xdr:rowOff>0</xdr:rowOff>
    </xdr:from>
    <xdr:ext cx="402590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143255</xdr:colOff>
      <xdr:row>108</xdr:row>
      <xdr:rowOff>0</xdr:rowOff>
    </xdr:from>
    <xdr:ext cx="34480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45</xdr:col>
      <xdr:colOff>3555</xdr:colOff>
      <xdr:row>108</xdr:row>
      <xdr:rowOff>0</xdr:rowOff>
    </xdr:from>
    <xdr:ext cx="40259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9</xdr:col>
      <xdr:colOff>67055</xdr:colOff>
      <xdr:row>108</xdr:row>
      <xdr:rowOff>0</xdr:rowOff>
    </xdr:from>
    <xdr:ext cx="402590" cy="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34925</xdr:colOff>
      <xdr:row>108</xdr:row>
      <xdr:rowOff>0</xdr:rowOff>
    </xdr:from>
    <xdr:ext cx="402590" cy="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34035</xdr:colOff>
      <xdr:row>108</xdr:row>
      <xdr:rowOff>0</xdr:rowOff>
    </xdr:from>
    <xdr:ext cx="344805" cy="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43</xdr:col>
      <xdr:colOff>3555</xdr:colOff>
      <xdr:row>108</xdr:row>
      <xdr:rowOff>0</xdr:rowOff>
    </xdr:from>
    <xdr:ext cx="402590" cy="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</xdr:col>
      <xdr:colOff>116636</xdr:colOff>
      <xdr:row>108</xdr:row>
      <xdr:rowOff>0</xdr:rowOff>
    </xdr:from>
    <xdr:ext cx="7117080" cy="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0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34</xdr:col>
      <xdr:colOff>5240</xdr:colOff>
      <xdr:row>108</xdr:row>
      <xdr:rowOff>0</xdr:rowOff>
    </xdr:from>
    <xdr:ext cx="99695" cy="0"/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0" y="0"/>
          <a:ext cx="99695" cy="0"/>
        </a:xfrm>
        <a:custGeom>
          <a:avLst/>
          <a:gdLst/>
          <a:ahLst/>
          <a:cxnLst/>
          <a:rect l="0" t="0" r="0" b="0"/>
          <a:pathLst>
            <a:path w="99695">
              <a:moveTo>
                <a:pt x="0" y="0"/>
              </a:moveTo>
              <a:lnTo>
                <a:pt x="99075" y="0"/>
              </a:lnTo>
            </a:path>
          </a:pathLst>
        </a:custGeom>
        <a:ln w="4023">
          <a:solidFill>
            <a:srgbClr val="000000"/>
          </a:solidFill>
        </a:ln>
      </xdr:spPr>
    </xdr:sp>
    <xdr:clientData/>
  </xdr:oneCellAnchor>
  <xdr:oneCellAnchor>
    <xdr:from>
      <xdr:col>2</xdr:col>
      <xdr:colOff>38049</xdr:colOff>
      <xdr:row>125</xdr:row>
      <xdr:rowOff>481761</xdr:rowOff>
    </xdr:from>
    <xdr:ext cx="8732520" cy="0"/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0"/>
          <a:ext cx="8732520" cy="0"/>
        </a:xfrm>
        <a:custGeom>
          <a:avLst/>
          <a:gdLst/>
          <a:ahLst/>
          <a:cxnLst/>
          <a:rect l="0" t="0" r="0" b="0"/>
          <a:pathLst>
            <a:path w="8732520">
              <a:moveTo>
                <a:pt x="0" y="0"/>
              </a:moveTo>
              <a:lnTo>
                <a:pt x="8732154" y="0"/>
              </a:lnTo>
            </a:path>
          </a:pathLst>
        </a:custGeom>
        <a:ln w="5608">
          <a:solidFill>
            <a:srgbClr val="000000"/>
          </a:solidFill>
        </a:ln>
      </xdr:spPr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115</xdr:col>
      <xdr:colOff>0</xdr:colOff>
      <xdr:row>12</xdr:row>
      <xdr:rowOff>19050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553700" cy="6353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80.253.4.49/document?id=79222&amp;sub=0" TargetMode="External"/><Relationship Id="rId2" Type="http://schemas.openxmlformats.org/officeDocument/2006/relationships/hyperlink" Target="http://80.253.4.49/document?id=79222&amp;sub=0" TargetMode="External"/><Relationship Id="rId1" Type="http://schemas.openxmlformats.org/officeDocument/2006/relationships/hyperlink" Target="http://80.253.4.49/document?id=79222&amp;sub=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35"/>
  <sheetViews>
    <sheetView tabSelected="1" view="pageBreakPreview" topLeftCell="A4" zoomScaleNormal="100" zoomScaleSheetLayoutView="100" workbookViewId="0">
      <selection activeCell="DQ14" sqref="DQ14"/>
    </sheetView>
  </sheetViews>
  <sheetFormatPr defaultRowHeight="12.75" outlineLevelRow="1" x14ac:dyDescent="0.2"/>
  <cols>
    <col min="1" max="1" width="1.1640625" customWidth="1"/>
    <col min="2" max="2" width="2.1640625" customWidth="1"/>
    <col min="3" max="6" width="1.1640625" customWidth="1"/>
    <col min="7" max="7" width="2.1640625" customWidth="1"/>
    <col min="8" max="8" width="1.1640625" customWidth="1"/>
    <col min="9" max="9" width="1.5" customWidth="1"/>
    <col min="10" max="10" width="2.1640625" customWidth="1"/>
    <col min="11" max="12" width="1.1640625" customWidth="1"/>
    <col min="13" max="13" width="2.1640625" customWidth="1"/>
    <col min="14" max="14" width="6.33203125" customWidth="1"/>
    <col min="15" max="18" width="1.1640625" customWidth="1"/>
    <col min="19" max="19" width="2.1640625" customWidth="1"/>
    <col min="20" max="20" width="1.1640625" customWidth="1"/>
    <col min="21" max="21" width="2.1640625" customWidth="1"/>
    <col min="22" max="22" width="1.1640625" customWidth="1"/>
    <col min="23" max="24" width="2.1640625" customWidth="1"/>
    <col min="25" max="25" width="1.1640625" customWidth="1"/>
    <col min="26" max="26" width="3.33203125" customWidth="1"/>
    <col min="27" max="30" width="1.1640625" customWidth="1"/>
    <col min="31" max="31" width="3.33203125" customWidth="1"/>
    <col min="32" max="33" width="2.1640625" customWidth="1"/>
    <col min="34" max="38" width="1.1640625" customWidth="1"/>
    <col min="39" max="39" width="2.1640625" customWidth="1"/>
    <col min="40" max="40" width="3.33203125" customWidth="1"/>
    <col min="41" max="45" width="1.1640625" customWidth="1"/>
    <col min="46" max="46" width="2.1640625" customWidth="1"/>
    <col min="47" max="50" width="1.1640625" customWidth="1"/>
    <col min="51" max="52" width="2.1640625" customWidth="1"/>
    <col min="53" max="53" width="3.33203125" customWidth="1"/>
    <col min="54" max="54" width="2.1640625" customWidth="1"/>
    <col min="55" max="55" width="1.1640625" customWidth="1"/>
    <col min="56" max="56" width="2.1640625" customWidth="1"/>
    <col min="57" max="60" width="1.1640625" customWidth="1"/>
    <col min="61" max="61" width="2.1640625" customWidth="1"/>
    <col min="62" max="62" width="3.33203125" customWidth="1"/>
    <col min="63" max="63" width="1.1640625" customWidth="1"/>
    <col min="64" max="65" width="2.1640625" customWidth="1"/>
    <col min="66" max="67" width="1.1640625" customWidth="1"/>
    <col min="68" max="68" width="2.1640625" customWidth="1"/>
    <col min="69" max="70" width="1.1640625" customWidth="1"/>
    <col min="71" max="71" width="2.1640625" customWidth="1"/>
    <col min="72" max="72" width="1.1640625" customWidth="1"/>
    <col min="73" max="73" width="0.33203125" customWidth="1"/>
    <col min="74" max="74" width="2.1640625" hidden="1" customWidth="1"/>
    <col min="75" max="75" width="1.1640625" customWidth="1"/>
    <col min="76" max="77" width="2.1640625" customWidth="1"/>
    <col min="78" max="78" width="1.33203125" customWidth="1"/>
    <col min="79" max="79" width="1.1640625" customWidth="1"/>
    <col min="80" max="80" width="2.1640625" customWidth="1"/>
    <col min="81" max="81" width="1.1640625" customWidth="1"/>
    <col min="82" max="82" width="0.6640625" customWidth="1"/>
    <col min="83" max="84" width="1.1640625" customWidth="1"/>
    <col min="85" max="85" width="0.83203125" customWidth="1"/>
    <col min="86" max="86" width="1.1640625" hidden="1" customWidth="1"/>
    <col min="87" max="87" width="1.1640625" customWidth="1"/>
    <col min="88" max="88" width="1.1640625" hidden="1" customWidth="1"/>
    <col min="89" max="89" width="2.1640625" customWidth="1"/>
    <col min="90" max="91" width="1.1640625" customWidth="1"/>
    <col min="92" max="92" width="2.1640625" customWidth="1"/>
    <col min="93" max="93" width="1.1640625" customWidth="1"/>
    <col min="94" max="94" width="2.1640625" customWidth="1"/>
    <col min="95" max="95" width="1.1640625" customWidth="1"/>
    <col min="96" max="96" width="2.1640625" customWidth="1"/>
    <col min="97" max="99" width="1.1640625" customWidth="1"/>
    <col min="100" max="100" width="2.1640625" customWidth="1"/>
    <col min="101" max="101" width="1.1640625" customWidth="1"/>
    <col min="102" max="103" width="2.1640625" customWidth="1"/>
    <col min="104" max="104" width="1.1640625" customWidth="1"/>
    <col min="105" max="105" width="2.1640625" customWidth="1"/>
    <col min="106" max="106" width="1.1640625" customWidth="1"/>
    <col min="107" max="107" width="2.1640625" customWidth="1"/>
    <col min="108" max="108" width="1.1640625" customWidth="1"/>
    <col min="109" max="109" width="6.5" customWidth="1"/>
    <col min="110" max="110" width="3" customWidth="1"/>
    <col min="111" max="111" width="2.1640625" customWidth="1"/>
    <col min="112" max="112" width="0.5" customWidth="1"/>
    <col min="113" max="113" width="2.1640625" hidden="1" customWidth="1"/>
    <col min="114" max="114" width="1.1640625" customWidth="1"/>
    <col min="115" max="115" width="1" customWidth="1"/>
    <col min="116" max="116" width="2.1640625" hidden="1" customWidth="1"/>
    <col min="117" max="117" width="1.1640625" hidden="1" customWidth="1"/>
    <col min="118" max="118" width="2.1640625" hidden="1" customWidth="1"/>
  </cols>
  <sheetData>
    <row r="1" spans="1:118" ht="171" customHeight="1" x14ac:dyDescent="0.2">
      <c r="A1" s="12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209" t="s">
        <v>239</v>
      </c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12"/>
      <c r="DG1" s="12"/>
      <c r="DH1" s="12"/>
      <c r="DI1" s="12"/>
      <c r="DJ1" s="12"/>
      <c r="DK1" s="12"/>
      <c r="DL1" s="12"/>
    </row>
    <row r="2" spans="1:118" ht="5.25" customHeight="1" x14ac:dyDescent="0.2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209" t="s">
        <v>134</v>
      </c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12"/>
      <c r="DG2" s="12"/>
      <c r="DH2" s="12"/>
      <c r="DI2" s="12"/>
      <c r="DJ2" s="12"/>
      <c r="DK2" s="12"/>
      <c r="DL2" s="12"/>
    </row>
    <row r="3" spans="1:118" ht="36" customHeight="1" x14ac:dyDescent="0.25">
      <c r="A3" s="229" t="s">
        <v>153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30"/>
      <c r="BW3" s="231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3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</row>
    <row r="4" spans="1:118" ht="15.75" customHeight="1" x14ac:dyDescent="0.2">
      <c r="A4" s="234" t="s">
        <v>238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</row>
    <row r="5" spans="1:118" ht="15.7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7"/>
      <c r="CS5" s="235" t="s">
        <v>143</v>
      </c>
      <c r="CT5" s="236"/>
      <c r="CU5" s="236"/>
      <c r="CV5" s="236"/>
      <c r="CW5" s="236"/>
      <c r="CX5" s="236"/>
      <c r="CY5" s="236"/>
      <c r="CZ5" s="236"/>
      <c r="DA5" s="236"/>
      <c r="DB5" s="236"/>
      <c r="DC5" s="236"/>
      <c r="DD5" s="236"/>
      <c r="DE5" s="237"/>
      <c r="DF5" s="68"/>
      <c r="DG5" s="68"/>
      <c r="DH5" s="68"/>
      <c r="DI5" s="68"/>
      <c r="DJ5" s="68"/>
    </row>
    <row r="6" spans="1:118" ht="15.95" customHeight="1" x14ac:dyDescent="0.2">
      <c r="A6" s="240" t="s">
        <v>66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7"/>
      <c r="CS6" s="238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39"/>
      <c r="DF6" s="176"/>
      <c r="DG6" s="176"/>
      <c r="DH6" s="176"/>
      <c r="DI6" s="176"/>
      <c r="DJ6" s="176"/>
    </row>
    <row r="7" spans="1:118" ht="81.75" customHeight="1" x14ac:dyDescent="0.2">
      <c r="A7" s="247" t="s">
        <v>208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15" t="s">
        <v>0</v>
      </c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44">
        <v>506001</v>
      </c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6"/>
      <c r="DF7" s="68"/>
      <c r="DG7" s="68"/>
      <c r="DH7" s="68"/>
      <c r="DI7" s="68"/>
      <c r="DJ7" s="68"/>
    </row>
    <row r="8" spans="1:118" ht="16.5" customHeight="1" x14ac:dyDescent="0.25">
      <c r="A8" s="214" t="s">
        <v>209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5" t="s">
        <v>1</v>
      </c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51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3"/>
      <c r="DF8" s="68"/>
      <c r="DG8" s="68"/>
      <c r="DH8" s="68"/>
      <c r="DI8" s="68"/>
      <c r="DJ8" s="68"/>
    </row>
    <row r="9" spans="1:118" ht="39" customHeight="1" x14ac:dyDescent="0.25">
      <c r="A9" s="254" t="s">
        <v>207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15" t="s">
        <v>2</v>
      </c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7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9"/>
      <c r="DF9" s="68"/>
      <c r="DG9" s="68"/>
      <c r="DH9" s="68"/>
      <c r="DI9" s="68"/>
      <c r="DJ9" s="68"/>
    </row>
    <row r="10" spans="1:118" ht="63" customHeight="1" x14ac:dyDescent="0.2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15" t="s">
        <v>3</v>
      </c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68"/>
      <c r="DG10" s="68"/>
      <c r="DH10" s="68"/>
      <c r="DI10" s="68"/>
      <c r="DJ10" s="68"/>
    </row>
    <row r="11" spans="1:118" ht="19.5" customHeight="1" x14ac:dyDescent="0.25">
      <c r="A11" s="214" t="s">
        <v>135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25" t="s">
        <v>136</v>
      </c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7" t="s">
        <v>137</v>
      </c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68"/>
      <c r="DG11" s="68"/>
      <c r="DH11" s="68"/>
      <c r="DI11" s="68"/>
      <c r="DJ11" s="68"/>
    </row>
    <row r="12" spans="1:118" ht="19.5" customHeight="1" x14ac:dyDescent="0.25">
      <c r="A12" s="214" t="s">
        <v>138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25" t="s">
        <v>136</v>
      </c>
      <c r="CE12" s="225"/>
      <c r="CF12" s="225"/>
      <c r="CG12" s="225"/>
      <c r="CH12" s="225"/>
      <c r="CI12" s="225"/>
      <c r="CJ12" s="225"/>
      <c r="CK12" s="225"/>
      <c r="CL12" s="225"/>
      <c r="CM12" s="225"/>
      <c r="CN12" s="225"/>
      <c r="CO12" s="225"/>
      <c r="CP12" s="225"/>
      <c r="CQ12" s="225"/>
      <c r="CR12" s="225"/>
      <c r="CS12" s="227" t="s">
        <v>139</v>
      </c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68"/>
      <c r="DG12" s="68"/>
      <c r="DH12" s="68"/>
      <c r="DI12" s="68"/>
      <c r="DJ12" s="68"/>
    </row>
    <row r="13" spans="1:118" ht="15.75" customHeight="1" x14ac:dyDescent="0.2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5"/>
      <c r="CE13" s="225"/>
      <c r="CF13" s="225"/>
      <c r="CG13" s="225"/>
      <c r="CH13" s="225"/>
      <c r="CI13" s="225"/>
      <c r="CJ13" s="225"/>
      <c r="CK13" s="225"/>
      <c r="CL13" s="225"/>
      <c r="CM13" s="225"/>
      <c r="CN13" s="225"/>
      <c r="CO13" s="225"/>
      <c r="CP13" s="225"/>
      <c r="CQ13" s="225"/>
      <c r="CR13" s="225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68"/>
      <c r="DG13" s="68"/>
      <c r="DH13" s="68"/>
      <c r="DI13" s="68"/>
      <c r="DJ13" s="68"/>
    </row>
    <row r="14" spans="1:118" ht="24" customHeight="1" x14ac:dyDescent="0.2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5"/>
      <c r="CE14" s="225"/>
      <c r="CF14" s="225"/>
      <c r="CG14" s="225"/>
      <c r="CH14" s="225"/>
      <c r="CI14" s="225"/>
      <c r="CJ14" s="225"/>
      <c r="CK14" s="225"/>
      <c r="CL14" s="225"/>
      <c r="CM14" s="225"/>
      <c r="CN14" s="225"/>
      <c r="CO14" s="225"/>
      <c r="CP14" s="225"/>
      <c r="CQ14" s="225"/>
      <c r="CR14" s="225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68"/>
      <c r="DG14" s="68"/>
      <c r="DH14" s="68"/>
      <c r="DI14" s="68"/>
      <c r="DJ14" s="68"/>
    </row>
    <row r="15" spans="1:118" ht="22.5" customHeight="1" x14ac:dyDescent="0.2">
      <c r="A15" s="224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25"/>
      <c r="CE15" s="225"/>
      <c r="CF15" s="225"/>
      <c r="CG15" s="225"/>
      <c r="CH15" s="225"/>
      <c r="CI15" s="225"/>
      <c r="CJ15" s="225"/>
      <c r="CK15" s="225"/>
      <c r="CL15" s="225"/>
      <c r="CM15" s="225"/>
      <c r="CN15" s="225"/>
      <c r="CO15" s="225"/>
      <c r="CP15" s="225"/>
      <c r="CQ15" s="225"/>
      <c r="CR15" s="225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68"/>
      <c r="DG15" s="68"/>
      <c r="DH15" s="68"/>
      <c r="DI15" s="68"/>
      <c r="DJ15" s="68"/>
    </row>
    <row r="16" spans="1:118" ht="15.75" customHeight="1" x14ac:dyDescent="0.2">
      <c r="A16" s="242" t="s">
        <v>155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</row>
    <row r="17" spans="1:171" ht="81.95" customHeight="1" x14ac:dyDescent="0.2">
      <c r="A17" s="213" t="s">
        <v>66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212" t="s">
        <v>144</v>
      </c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58" t="s">
        <v>145</v>
      </c>
      <c r="CZ17" s="158"/>
      <c r="DA17" s="158"/>
      <c r="DB17" s="158"/>
      <c r="DC17" s="158"/>
      <c r="DD17" s="158"/>
      <c r="DE17" s="158"/>
      <c r="DF17" s="46"/>
      <c r="DG17" s="46"/>
      <c r="DH17" s="46"/>
      <c r="DI17" s="46"/>
      <c r="DJ17" s="46"/>
    </row>
    <row r="18" spans="1:171" ht="28.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</row>
    <row r="19" spans="1:171" ht="24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</row>
    <row r="20" spans="1:171" ht="81" customHeight="1" outlineLevel="1" x14ac:dyDescent="0.2">
      <c r="A20" s="210" t="s">
        <v>61</v>
      </c>
      <c r="B20" s="158"/>
      <c r="C20" s="158"/>
      <c r="D20" s="158"/>
      <c r="E20" s="158"/>
      <c r="F20" s="158"/>
      <c r="G20" s="158"/>
      <c r="H20" s="158"/>
      <c r="I20" s="158"/>
      <c r="J20" s="57" t="s">
        <v>156</v>
      </c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57" t="s">
        <v>157</v>
      </c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210" t="s">
        <v>158</v>
      </c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210" t="s">
        <v>159</v>
      </c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57" t="s">
        <v>160</v>
      </c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46"/>
      <c r="DG20" s="46"/>
      <c r="DH20" s="46"/>
      <c r="DI20" s="46"/>
      <c r="DJ20" s="46"/>
    </row>
    <row r="21" spans="1:171" ht="30.75" customHeight="1" outlineLevel="1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57" t="s">
        <v>81</v>
      </c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 t="s">
        <v>80</v>
      </c>
      <c r="BF21" s="57"/>
      <c r="BG21" s="57"/>
      <c r="BH21" s="57"/>
      <c r="BI21" s="57"/>
      <c r="BJ21" s="57"/>
      <c r="BK21" s="57"/>
      <c r="BL21" s="57"/>
      <c r="BM21" s="57"/>
      <c r="BN21" s="57" t="s">
        <v>60</v>
      </c>
      <c r="BO21" s="211"/>
      <c r="BP21" s="211"/>
      <c r="BQ21" s="211"/>
      <c r="BR21" s="211"/>
      <c r="BS21" s="211"/>
      <c r="BT21" s="211"/>
      <c r="BU21" s="211"/>
      <c r="BV21" s="211"/>
      <c r="BW21" s="211"/>
      <c r="BX21" s="57" t="s">
        <v>131</v>
      </c>
      <c r="BY21" s="211"/>
      <c r="BZ21" s="211"/>
      <c r="CA21" s="211"/>
      <c r="CB21" s="211"/>
      <c r="CC21" s="211"/>
      <c r="CD21" s="211"/>
      <c r="CE21" s="57" t="s">
        <v>210</v>
      </c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178" t="s">
        <v>18</v>
      </c>
      <c r="CQ21" s="178"/>
      <c r="CR21" s="178"/>
      <c r="CS21" s="178"/>
      <c r="CT21" s="178"/>
      <c r="CU21" s="178"/>
      <c r="CV21" s="178"/>
      <c r="CW21" s="178" t="s">
        <v>18</v>
      </c>
      <c r="CX21" s="178"/>
      <c r="CY21" s="178"/>
      <c r="CZ21" s="178"/>
      <c r="DA21" s="178"/>
      <c r="DB21" s="178"/>
      <c r="DC21" s="178"/>
      <c r="DD21" s="178"/>
      <c r="DE21" s="178"/>
      <c r="DF21" s="68"/>
      <c r="DG21" s="68"/>
      <c r="DH21" s="68"/>
      <c r="DI21" s="68"/>
      <c r="DJ21" s="68"/>
    </row>
    <row r="22" spans="1:171" ht="99" customHeight="1" outlineLevel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84" t="s">
        <v>129</v>
      </c>
      <c r="K22" s="158"/>
      <c r="L22" s="158"/>
      <c r="M22" s="158"/>
      <c r="N22" s="158"/>
      <c r="O22" s="158"/>
      <c r="P22" s="158"/>
      <c r="Q22" s="84" t="s">
        <v>72</v>
      </c>
      <c r="R22" s="158"/>
      <c r="S22" s="158"/>
      <c r="T22" s="158"/>
      <c r="U22" s="158"/>
      <c r="V22" s="158"/>
      <c r="W22" s="158"/>
      <c r="X22" s="84" t="s">
        <v>73</v>
      </c>
      <c r="Y22" s="158"/>
      <c r="Z22" s="158"/>
      <c r="AA22" s="158"/>
      <c r="AB22" s="158"/>
      <c r="AC22" s="158"/>
      <c r="AD22" s="84" t="s">
        <v>130</v>
      </c>
      <c r="AE22" s="158"/>
      <c r="AF22" s="158"/>
      <c r="AG22" s="158"/>
      <c r="AH22" s="158"/>
      <c r="AI22" s="158"/>
      <c r="AJ22" s="158"/>
      <c r="AK22" s="158"/>
      <c r="AL22" s="158"/>
      <c r="AM22" s="158"/>
      <c r="AN22" s="84" t="s">
        <v>68</v>
      </c>
      <c r="AO22" s="178"/>
      <c r="AP22" s="178"/>
      <c r="AQ22" s="178"/>
      <c r="AR22" s="178"/>
      <c r="AS22" s="178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61" t="s">
        <v>59</v>
      </c>
      <c r="BF22" s="62"/>
      <c r="BG22" s="62"/>
      <c r="BH22" s="62"/>
      <c r="BI22" s="62"/>
      <c r="BJ22" s="62"/>
      <c r="BK22" s="57" t="s">
        <v>74</v>
      </c>
      <c r="BL22" s="211"/>
      <c r="BM22" s="21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208"/>
      <c r="CQ22" s="208"/>
      <c r="CR22" s="208"/>
      <c r="CS22" s="208"/>
      <c r="CT22" s="208"/>
      <c r="CU22" s="208"/>
      <c r="CV22" s="208"/>
      <c r="CW22" s="181"/>
      <c r="CX22" s="181"/>
      <c r="CY22" s="181"/>
      <c r="CZ22" s="181"/>
      <c r="DA22" s="181"/>
      <c r="DB22" s="181"/>
      <c r="DC22" s="181"/>
      <c r="DD22" s="181"/>
      <c r="DE22" s="181"/>
    </row>
    <row r="23" spans="1:171" ht="15.75" customHeight="1" outlineLevel="1" x14ac:dyDescent="0.2">
      <c r="A23" s="180">
        <v>1</v>
      </c>
      <c r="B23" s="180"/>
      <c r="C23" s="180"/>
      <c r="D23" s="180"/>
      <c r="E23" s="180"/>
      <c r="F23" s="180"/>
      <c r="G23" s="180"/>
      <c r="H23" s="180"/>
      <c r="I23" s="180"/>
      <c r="J23" s="180">
        <v>2</v>
      </c>
      <c r="K23" s="180"/>
      <c r="L23" s="180"/>
      <c r="M23" s="180"/>
      <c r="N23" s="180"/>
      <c r="O23" s="180"/>
      <c r="P23" s="180"/>
      <c r="Q23" s="180">
        <v>3</v>
      </c>
      <c r="R23" s="180"/>
      <c r="S23" s="180"/>
      <c r="T23" s="180"/>
      <c r="U23" s="180"/>
      <c r="V23" s="180"/>
      <c r="W23" s="180"/>
      <c r="X23" s="180">
        <v>4</v>
      </c>
      <c r="Y23" s="180"/>
      <c r="Z23" s="180"/>
      <c r="AA23" s="180"/>
      <c r="AB23" s="180"/>
      <c r="AC23" s="180"/>
      <c r="AD23" s="180">
        <v>5</v>
      </c>
      <c r="AE23" s="180"/>
      <c r="AF23" s="180"/>
      <c r="AG23" s="180"/>
      <c r="AH23" s="180"/>
      <c r="AI23" s="180"/>
      <c r="AJ23" s="180"/>
      <c r="AK23" s="180"/>
      <c r="AL23" s="180"/>
      <c r="AM23" s="180"/>
      <c r="AN23" s="180">
        <v>6</v>
      </c>
      <c r="AO23" s="180"/>
      <c r="AP23" s="180"/>
      <c r="AQ23" s="180"/>
      <c r="AR23" s="180"/>
      <c r="AS23" s="180"/>
      <c r="AT23" s="180">
        <v>7</v>
      </c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>
        <v>8</v>
      </c>
      <c r="BF23" s="180"/>
      <c r="BG23" s="180"/>
      <c r="BH23" s="180"/>
      <c r="BI23" s="180"/>
      <c r="BJ23" s="180"/>
      <c r="BK23" s="180">
        <v>9</v>
      </c>
      <c r="BL23" s="180"/>
      <c r="BM23" s="180"/>
      <c r="BN23" s="180">
        <v>10</v>
      </c>
      <c r="BO23" s="180"/>
      <c r="BP23" s="180"/>
      <c r="BQ23" s="180"/>
      <c r="BR23" s="180"/>
      <c r="BS23" s="180"/>
      <c r="BT23" s="180"/>
      <c r="BU23" s="180"/>
      <c r="BV23" s="180"/>
      <c r="BW23" s="180"/>
      <c r="BX23" s="180">
        <v>11</v>
      </c>
      <c r="BY23" s="180"/>
      <c r="BZ23" s="180"/>
      <c r="CA23" s="180"/>
      <c r="CB23" s="180"/>
      <c r="CC23" s="180"/>
      <c r="CD23" s="180"/>
      <c r="CE23" s="180">
        <v>12</v>
      </c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>
        <v>13</v>
      </c>
      <c r="CQ23" s="180"/>
      <c r="CR23" s="180"/>
      <c r="CS23" s="180"/>
      <c r="CT23" s="180"/>
      <c r="CU23" s="180"/>
      <c r="CV23" s="180"/>
      <c r="CW23" s="180">
        <v>14</v>
      </c>
      <c r="CX23" s="180"/>
      <c r="CY23" s="180"/>
      <c r="CZ23" s="180"/>
      <c r="DA23" s="180"/>
      <c r="DB23" s="180"/>
      <c r="DC23" s="180"/>
      <c r="DD23" s="180"/>
      <c r="DE23" s="180"/>
    </row>
    <row r="24" spans="1:171" ht="91.5" customHeight="1" outlineLevel="1" x14ac:dyDescent="0.2">
      <c r="A24" s="54" t="s">
        <v>154</v>
      </c>
      <c r="B24" s="54"/>
      <c r="C24" s="54"/>
      <c r="D24" s="54"/>
      <c r="E24" s="54"/>
      <c r="F24" s="54"/>
      <c r="G24" s="54"/>
      <c r="H24" s="54"/>
      <c r="I24" s="54"/>
      <c r="J24" s="55" t="s">
        <v>75</v>
      </c>
      <c r="K24" s="55"/>
      <c r="L24" s="55"/>
      <c r="M24" s="55"/>
      <c r="N24" s="55"/>
      <c r="O24" s="55"/>
      <c r="P24" s="55"/>
      <c r="Q24" s="56" t="s">
        <v>76</v>
      </c>
      <c r="R24" s="228"/>
      <c r="S24" s="228"/>
      <c r="T24" s="228"/>
      <c r="U24" s="228"/>
      <c r="V24" s="228"/>
      <c r="W24" s="228"/>
      <c r="X24" s="56" t="s">
        <v>140</v>
      </c>
      <c r="Y24" s="56"/>
      <c r="Z24" s="56"/>
      <c r="AA24" s="56"/>
      <c r="AB24" s="56"/>
      <c r="AC24" s="56"/>
      <c r="AD24" s="57" t="s">
        <v>70</v>
      </c>
      <c r="AE24" s="57"/>
      <c r="AF24" s="57"/>
      <c r="AG24" s="57"/>
      <c r="AH24" s="57"/>
      <c r="AI24" s="57"/>
      <c r="AJ24" s="57"/>
      <c r="AK24" s="57"/>
      <c r="AL24" s="57"/>
      <c r="AM24" s="57"/>
      <c r="AN24" s="58" t="s">
        <v>69</v>
      </c>
      <c r="AO24" s="58"/>
      <c r="AP24" s="58"/>
      <c r="AQ24" s="58"/>
      <c r="AR24" s="58"/>
      <c r="AS24" s="58"/>
      <c r="AT24" s="59" t="s">
        <v>71</v>
      </c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1" t="s">
        <v>56</v>
      </c>
      <c r="BF24" s="62"/>
      <c r="BG24" s="62"/>
      <c r="BH24" s="62"/>
      <c r="BI24" s="62"/>
      <c r="BJ24" s="62"/>
      <c r="BK24" s="255">
        <v>744</v>
      </c>
      <c r="BL24" s="255"/>
      <c r="BM24" s="255"/>
      <c r="BN24" s="51">
        <v>100</v>
      </c>
      <c r="BO24" s="51"/>
      <c r="BP24" s="51"/>
      <c r="BQ24" s="51"/>
      <c r="BR24" s="51"/>
      <c r="BS24" s="51"/>
      <c r="BT24" s="51"/>
      <c r="BU24" s="51"/>
      <c r="BV24" s="51"/>
      <c r="BW24" s="51"/>
      <c r="BX24" s="51">
        <v>100</v>
      </c>
      <c r="BY24" s="51"/>
      <c r="BZ24" s="51"/>
      <c r="CA24" s="51"/>
      <c r="CB24" s="51"/>
      <c r="CC24" s="51"/>
      <c r="CD24" s="51"/>
      <c r="CE24" s="51">
        <v>100</v>
      </c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0">
        <v>15</v>
      </c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</row>
    <row r="25" spans="1:171" ht="81.75" customHeight="1" outlineLevel="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228"/>
      <c r="R25" s="228"/>
      <c r="S25" s="228"/>
      <c r="T25" s="228"/>
      <c r="U25" s="228"/>
      <c r="V25" s="228"/>
      <c r="W25" s="228"/>
      <c r="X25" s="56"/>
      <c r="Y25" s="56"/>
      <c r="Z25" s="56"/>
      <c r="AA25" s="56"/>
      <c r="AB25" s="56"/>
      <c r="AC25" s="56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8"/>
      <c r="AO25" s="58"/>
      <c r="AP25" s="58"/>
      <c r="AQ25" s="58"/>
      <c r="AR25" s="58"/>
      <c r="AS25" s="58"/>
      <c r="AT25" s="59" t="s">
        <v>77</v>
      </c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59" t="s">
        <v>55</v>
      </c>
      <c r="BF25" s="48"/>
      <c r="BG25" s="48"/>
      <c r="BH25" s="48"/>
      <c r="BI25" s="48"/>
      <c r="BJ25" s="48"/>
      <c r="BK25" s="51">
        <v>744</v>
      </c>
      <c r="BL25" s="51"/>
      <c r="BM25" s="51"/>
      <c r="BN25" s="51">
        <v>100</v>
      </c>
      <c r="BO25" s="51"/>
      <c r="BP25" s="51"/>
      <c r="BQ25" s="51"/>
      <c r="BR25" s="51"/>
      <c r="BS25" s="51"/>
      <c r="BT25" s="51"/>
      <c r="BU25" s="51"/>
      <c r="BV25" s="51"/>
      <c r="BW25" s="51"/>
      <c r="BX25" s="51">
        <v>100</v>
      </c>
      <c r="BY25" s="51"/>
      <c r="BZ25" s="51"/>
      <c r="CA25" s="51"/>
      <c r="CB25" s="51"/>
      <c r="CC25" s="51"/>
      <c r="CD25" s="51"/>
      <c r="CE25" s="51">
        <v>100</v>
      </c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0">
        <v>15</v>
      </c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</row>
    <row r="26" spans="1:171" ht="176.25" customHeight="1" outlineLevel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228"/>
      <c r="R26" s="228"/>
      <c r="S26" s="228"/>
      <c r="T26" s="228"/>
      <c r="U26" s="228"/>
      <c r="V26" s="228"/>
      <c r="W26" s="228"/>
      <c r="X26" s="56"/>
      <c r="Y26" s="56"/>
      <c r="Z26" s="56"/>
      <c r="AA26" s="56"/>
      <c r="AB26" s="56"/>
      <c r="AC26" s="56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8"/>
      <c r="AO26" s="58"/>
      <c r="AP26" s="58"/>
      <c r="AQ26" s="58"/>
      <c r="AR26" s="58"/>
      <c r="AS26" s="58"/>
      <c r="AT26" s="63" t="s">
        <v>78</v>
      </c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5" t="s">
        <v>56</v>
      </c>
      <c r="BF26" s="66"/>
      <c r="BG26" s="66"/>
      <c r="BH26" s="66"/>
      <c r="BI26" s="66"/>
      <c r="BJ26" s="66"/>
      <c r="BK26" s="52">
        <v>744</v>
      </c>
      <c r="BL26" s="52"/>
      <c r="BM26" s="52"/>
      <c r="BN26" s="185">
        <v>100</v>
      </c>
      <c r="BO26" s="185"/>
      <c r="BP26" s="185"/>
      <c r="BQ26" s="185"/>
      <c r="BR26" s="185"/>
      <c r="BS26" s="185"/>
      <c r="BT26" s="185"/>
      <c r="BU26" s="185"/>
      <c r="BV26" s="185"/>
      <c r="BW26" s="185"/>
      <c r="BX26" s="185">
        <v>100</v>
      </c>
      <c r="BY26" s="185"/>
      <c r="BZ26" s="185"/>
      <c r="CA26" s="185"/>
      <c r="CB26" s="185"/>
      <c r="CC26" s="185"/>
      <c r="CD26" s="185"/>
      <c r="CE26" s="185">
        <v>100</v>
      </c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>
        <v>15</v>
      </c>
      <c r="CQ26" s="185"/>
      <c r="CR26" s="185"/>
      <c r="CS26" s="185"/>
      <c r="CT26" s="185"/>
      <c r="CU26" s="185"/>
      <c r="CV26" s="185"/>
      <c r="CW26" s="53"/>
      <c r="CX26" s="53"/>
      <c r="CY26" s="53"/>
      <c r="CZ26" s="53"/>
      <c r="DA26" s="53"/>
      <c r="DB26" s="53"/>
      <c r="DC26" s="53"/>
      <c r="DD26" s="53"/>
      <c r="DE26" s="53"/>
      <c r="DF26" s="46"/>
      <c r="DG26" s="46"/>
      <c r="DH26" s="46"/>
      <c r="DI26" s="46"/>
      <c r="DJ26" s="46"/>
    </row>
    <row r="27" spans="1:171" s="14" customFormat="1" ht="93" customHeight="1" outlineLevel="1" thickBot="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228"/>
      <c r="R27" s="228"/>
      <c r="S27" s="228"/>
      <c r="T27" s="228"/>
      <c r="U27" s="228"/>
      <c r="V27" s="228"/>
      <c r="W27" s="228"/>
      <c r="X27" s="56"/>
      <c r="Y27" s="56"/>
      <c r="Z27" s="56"/>
      <c r="AA27" s="56"/>
      <c r="AB27" s="56"/>
      <c r="AC27" s="56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8"/>
      <c r="AO27" s="58"/>
      <c r="AP27" s="58"/>
      <c r="AQ27" s="58"/>
      <c r="AR27" s="58"/>
      <c r="AS27" s="58"/>
      <c r="AT27" s="47" t="s">
        <v>79</v>
      </c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9" t="s">
        <v>56</v>
      </c>
      <c r="BF27" s="50"/>
      <c r="BG27" s="50"/>
      <c r="BH27" s="50"/>
      <c r="BI27" s="50"/>
      <c r="BJ27" s="50"/>
      <c r="BK27" s="51">
        <v>744</v>
      </c>
      <c r="BL27" s="51"/>
      <c r="BM27" s="51"/>
      <c r="BN27" s="51">
        <v>90</v>
      </c>
      <c r="BO27" s="51"/>
      <c r="BP27" s="51"/>
      <c r="BQ27" s="51"/>
      <c r="BR27" s="51"/>
      <c r="BS27" s="51"/>
      <c r="BT27" s="51"/>
      <c r="BU27" s="51"/>
      <c r="BV27" s="51"/>
      <c r="BW27" s="51"/>
      <c r="BX27" s="51">
        <v>90</v>
      </c>
      <c r="BY27" s="51"/>
      <c r="BZ27" s="51"/>
      <c r="CA27" s="51"/>
      <c r="CB27" s="51"/>
      <c r="CC27" s="51"/>
      <c r="CD27" s="51"/>
      <c r="CE27" s="51">
        <v>90</v>
      </c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>
        <v>15</v>
      </c>
      <c r="CQ27" s="51"/>
      <c r="CR27" s="51"/>
      <c r="CS27" s="51"/>
      <c r="CT27" s="51"/>
      <c r="CU27" s="51"/>
      <c r="CV27" s="51"/>
      <c r="CW27" s="50"/>
      <c r="CX27" s="50"/>
      <c r="CY27" s="50"/>
      <c r="CZ27" s="50"/>
      <c r="DA27" s="50"/>
      <c r="DB27" s="50"/>
      <c r="DC27" s="50"/>
      <c r="DD27" s="50"/>
      <c r="DE27" s="50"/>
      <c r="DF27" s="46"/>
      <c r="DG27" s="46"/>
      <c r="DH27" s="46"/>
      <c r="DI27" s="46"/>
      <c r="DJ27" s="46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</row>
    <row r="28" spans="1:171" ht="91.5" customHeight="1" outlineLevel="1" x14ac:dyDescent="0.2">
      <c r="A28" s="54" t="s">
        <v>213</v>
      </c>
      <c r="B28" s="54"/>
      <c r="C28" s="54"/>
      <c r="D28" s="54"/>
      <c r="E28" s="54"/>
      <c r="F28" s="54"/>
      <c r="G28" s="54"/>
      <c r="H28" s="54"/>
      <c r="I28" s="54"/>
      <c r="J28" s="55" t="s">
        <v>199</v>
      </c>
      <c r="K28" s="55"/>
      <c r="L28" s="55"/>
      <c r="M28" s="55"/>
      <c r="N28" s="55"/>
      <c r="O28" s="55"/>
      <c r="P28" s="55"/>
      <c r="Q28" s="56" t="s">
        <v>200</v>
      </c>
      <c r="R28" s="56"/>
      <c r="S28" s="56"/>
      <c r="T28" s="56"/>
      <c r="U28" s="56"/>
      <c r="V28" s="56"/>
      <c r="W28" s="56"/>
      <c r="X28" s="56" t="s">
        <v>132</v>
      </c>
      <c r="Y28" s="56"/>
      <c r="Z28" s="56"/>
      <c r="AA28" s="56"/>
      <c r="AB28" s="56"/>
      <c r="AC28" s="56"/>
      <c r="AD28" s="57" t="s">
        <v>70</v>
      </c>
      <c r="AE28" s="57"/>
      <c r="AF28" s="57"/>
      <c r="AG28" s="57"/>
      <c r="AH28" s="57"/>
      <c r="AI28" s="57"/>
      <c r="AJ28" s="57"/>
      <c r="AK28" s="57"/>
      <c r="AL28" s="57"/>
      <c r="AM28" s="57"/>
      <c r="AN28" s="58" t="s">
        <v>69</v>
      </c>
      <c r="AO28" s="58"/>
      <c r="AP28" s="58"/>
      <c r="AQ28" s="58"/>
      <c r="AR28" s="58"/>
      <c r="AS28" s="58"/>
      <c r="AT28" s="59" t="s">
        <v>71</v>
      </c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1" t="s">
        <v>56</v>
      </c>
      <c r="BF28" s="62"/>
      <c r="BG28" s="62"/>
      <c r="BH28" s="62"/>
      <c r="BI28" s="62"/>
      <c r="BJ28" s="62"/>
      <c r="BK28" s="51">
        <v>744</v>
      </c>
      <c r="BL28" s="51"/>
      <c r="BM28" s="51"/>
      <c r="BN28" s="51">
        <v>100</v>
      </c>
      <c r="BO28" s="51"/>
      <c r="BP28" s="51"/>
      <c r="BQ28" s="51"/>
      <c r="BR28" s="51"/>
      <c r="BS28" s="51"/>
      <c r="BT28" s="51"/>
      <c r="BU28" s="51"/>
      <c r="BV28" s="51"/>
      <c r="BW28" s="51"/>
      <c r="BX28" s="51">
        <v>100</v>
      </c>
      <c r="BY28" s="51"/>
      <c r="BZ28" s="51"/>
      <c r="CA28" s="51"/>
      <c r="CB28" s="51"/>
      <c r="CC28" s="51"/>
      <c r="CD28" s="51"/>
      <c r="CE28" s="51">
        <v>100</v>
      </c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0">
        <v>15</v>
      </c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</row>
    <row r="29" spans="1:171" ht="79.5" customHeight="1" outlineLevel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8"/>
      <c r="AO29" s="58"/>
      <c r="AP29" s="58"/>
      <c r="AQ29" s="58"/>
      <c r="AR29" s="58"/>
      <c r="AS29" s="58"/>
      <c r="AT29" s="59" t="s">
        <v>77</v>
      </c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59" t="s">
        <v>55</v>
      </c>
      <c r="BF29" s="48"/>
      <c r="BG29" s="48"/>
      <c r="BH29" s="48"/>
      <c r="BI29" s="48"/>
      <c r="BJ29" s="48"/>
      <c r="BK29" s="51">
        <v>744</v>
      </c>
      <c r="BL29" s="51"/>
      <c r="BM29" s="51"/>
      <c r="BN29" s="51">
        <v>100</v>
      </c>
      <c r="BO29" s="51"/>
      <c r="BP29" s="51"/>
      <c r="BQ29" s="51"/>
      <c r="BR29" s="51"/>
      <c r="BS29" s="51"/>
      <c r="BT29" s="51"/>
      <c r="BU29" s="51"/>
      <c r="BV29" s="51"/>
      <c r="BW29" s="51"/>
      <c r="BX29" s="51">
        <v>100</v>
      </c>
      <c r="BY29" s="51"/>
      <c r="BZ29" s="51"/>
      <c r="CA29" s="51"/>
      <c r="CB29" s="51"/>
      <c r="CC29" s="51"/>
      <c r="CD29" s="51"/>
      <c r="CE29" s="51">
        <v>100</v>
      </c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0">
        <v>15</v>
      </c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</row>
    <row r="30" spans="1:171" ht="167.25" customHeight="1" outlineLevel="1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8"/>
      <c r="AO30" s="58"/>
      <c r="AP30" s="58"/>
      <c r="AQ30" s="58"/>
      <c r="AR30" s="58"/>
      <c r="AS30" s="58"/>
      <c r="AT30" s="63" t="s">
        <v>78</v>
      </c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5" t="s">
        <v>56</v>
      </c>
      <c r="BF30" s="66"/>
      <c r="BG30" s="66"/>
      <c r="BH30" s="66"/>
      <c r="BI30" s="66"/>
      <c r="BJ30" s="66"/>
      <c r="BK30" s="52">
        <v>744</v>
      </c>
      <c r="BL30" s="52"/>
      <c r="BM30" s="52"/>
      <c r="BN30" s="52">
        <v>100</v>
      </c>
      <c r="BO30" s="52"/>
      <c r="BP30" s="52"/>
      <c r="BQ30" s="52"/>
      <c r="BR30" s="52"/>
      <c r="BS30" s="52"/>
      <c r="BT30" s="52"/>
      <c r="BU30" s="52"/>
      <c r="BV30" s="52"/>
      <c r="BW30" s="52"/>
      <c r="BX30" s="52">
        <v>100</v>
      </c>
      <c r="BY30" s="52"/>
      <c r="BZ30" s="52"/>
      <c r="CA30" s="52"/>
      <c r="CB30" s="52"/>
      <c r="CC30" s="52"/>
      <c r="CD30" s="52"/>
      <c r="CE30" s="52">
        <v>100</v>
      </c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>
        <v>15</v>
      </c>
      <c r="CQ30" s="52"/>
      <c r="CR30" s="52"/>
      <c r="CS30" s="52"/>
      <c r="CT30" s="52"/>
      <c r="CU30" s="52"/>
      <c r="CV30" s="52"/>
      <c r="CW30" s="53"/>
      <c r="CX30" s="53"/>
      <c r="CY30" s="53"/>
      <c r="CZ30" s="53"/>
      <c r="DA30" s="53"/>
      <c r="DB30" s="53"/>
      <c r="DC30" s="53"/>
      <c r="DD30" s="53"/>
      <c r="DE30" s="53"/>
      <c r="DF30" s="46"/>
      <c r="DG30" s="46"/>
      <c r="DH30" s="46"/>
      <c r="DI30" s="46"/>
      <c r="DJ30" s="46"/>
    </row>
    <row r="31" spans="1:171" s="14" customFormat="1" ht="93" customHeight="1" outlineLevel="1" thickBot="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8"/>
      <c r="AO31" s="58"/>
      <c r="AP31" s="58"/>
      <c r="AQ31" s="58"/>
      <c r="AR31" s="58"/>
      <c r="AS31" s="58"/>
      <c r="AT31" s="47" t="s">
        <v>79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9" t="s">
        <v>56</v>
      </c>
      <c r="BF31" s="50"/>
      <c r="BG31" s="50"/>
      <c r="BH31" s="50"/>
      <c r="BI31" s="50"/>
      <c r="BJ31" s="50"/>
      <c r="BK31" s="51">
        <v>744</v>
      </c>
      <c r="BL31" s="51"/>
      <c r="BM31" s="51"/>
      <c r="BN31" s="51">
        <v>90</v>
      </c>
      <c r="BO31" s="51"/>
      <c r="BP31" s="51"/>
      <c r="BQ31" s="51"/>
      <c r="BR31" s="51"/>
      <c r="BS31" s="51"/>
      <c r="BT31" s="51"/>
      <c r="BU31" s="51"/>
      <c r="BV31" s="51"/>
      <c r="BW31" s="51"/>
      <c r="BX31" s="51">
        <v>90</v>
      </c>
      <c r="BY31" s="51"/>
      <c r="BZ31" s="51"/>
      <c r="CA31" s="51"/>
      <c r="CB31" s="51"/>
      <c r="CC31" s="51"/>
      <c r="CD31" s="51"/>
      <c r="CE31" s="51">
        <v>90</v>
      </c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>
        <v>15</v>
      </c>
      <c r="CQ31" s="51"/>
      <c r="CR31" s="51"/>
      <c r="CS31" s="51"/>
      <c r="CT31" s="51"/>
      <c r="CU31" s="51"/>
      <c r="CV31" s="51"/>
      <c r="CW31" s="50"/>
      <c r="CX31" s="50"/>
      <c r="CY31" s="50"/>
      <c r="CZ31" s="50"/>
      <c r="DA31" s="50"/>
      <c r="DB31" s="50"/>
      <c r="DC31" s="50"/>
      <c r="DD31" s="50"/>
      <c r="DE31" s="50"/>
      <c r="DF31" s="46"/>
      <c r="DG31" s="46"/>
      <c r="DH31" s="46"/>
      <c r="DI31" s="46"/>
      <c r="DJ31" s="46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71" ht="91.5" customHeight="1" outlineLevel="1" x14ac:dyDescent="0.2">
      <c r="A32" s="54" t="s">
        <v>217</v>
      </c>
      <c r="B32" s="54"/>
      <c r="C32" s="54"/>
      <c r="D32" s="54"/>
      <c r="E32" s="54"/>
      <c r="F32" s="54"/>
      <c r="G32" s="54"/>
      <c r="H32" s="54"/>
      <c r="I32" s="54"/>
      <c r="J32" s="55" t="s">
        <v>199</v>
      </c>
      <c r="K32" s="55"/>
      <c r="L32" s="55"/>
      <c r="M32" s="55"/>
      <c r="N32" s="55"/>
      <c r="O32" s="55"/>
      <c r="P32" s="55"/>
      <c r="Q32" s="56" t="s">
        <v>202</v>
      </c>
      <c r="R32" s="56"/>
      <c r="S32" s="56"/>
      <c r="T32" s="56"/>
      <c r="U32" s="56"/>
      <c r="V32" s="56"/>
      <c r="W32" s="56"/>
      <c r="X32" s="56" t="s">
        <v>203</v>
      </c>
      <c r="Y32" s="56"/>
      <c r="Z32" s="56"/>
      <c r="AA32" s="56"/>
      <c r="AB32" s="56"/>
      <c r="AC32" s="56"/>
      <c r="AD32" s="57" t="s">
        <v>70</v>
      </c>
      <c r="AE32" s="57"/>
      <c r="AF32" s="57"/>
      <c r="AG32" s="57"/>
      <c r="AH32" s="57"/>
      <c r="AI32" s="57"/>
      <c r="AJ32" s="57"/>
      <c r="AK32" s="57"/>
      <c r="AL32" s="57"/>
      <c r="AM32" s="57"/>
      <c r="AN32" s="58" t="s">
        <v>69</v>
      </c>
      <c r="AO32" s="58"/>
      <c r="AP32" s="58"/>
      <c r="AQ32" s="58"/>
      <c r="AR32" s="58"/>
      <c r="AS32" s="58"/>
      <c r="AT32" s="59" t="s">
        <v>71</v>
      </c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1" t="s">
        <v>56</v>
      </c>
      <c r="BF32" s="62"/>
      <c r="BG32" s="62"/>
      <c r="BH32" s="62"/>
      <c r="BI32" s="62"/>
      <c r="BJ32" s="62"/>
      <c r="BK32" s="51">
        <v>744</v>
      </c>
      <c r="BL32" s="51"/>
      <c r="BM32" s="51"/>
      <c r="BN32" s="51">
        <v>100</v>
      </c>
      <c r="BO32" s="51"/>
      <c r="BP32" s="51"/>
      <c r="BQ32" s="51"/>
      <c r="BR32" s="51"/>
      <c r="BS32" s="51"/>
      <c r="BT32" s="51"/>
      <c r="BU32" s="51"/>
      <c r="BV32" s="51"/>
      <c r="BW32" s="51"/>
      <c r="BX32" s="51">
        <v>100</v>
      </c>
      <c r="BY32" s="51"/>
      <c r="BZ32" s="51"/>
      <c r="CA32" s="51"/>
      <c r="CB32" s="51"/>
      <c r="CC32" s="51"/>
      <c r="CD32" s="51"/>
      <c r="CE32" s="51">
        <v>100</v>
      </c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0">
        <v>15</v>
      </c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</row>
    <row r="33" spans="1:132" ht="79.5" customHeight="1" outlineLevel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8"/>
      <c r="AO33" s="58"/>
      <c r="AP33" s="58"/>
      <c r="AQ33" s="58"/>
      <c r="AR33" s="58"/>
      <c r="AS33" s="58"/>
      <c r="AT33" s="59" t="s">
        <v>77</v>
      </c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59" t="s">
        <v>55</v>
      </c>
      <c r="BF33" s="48"/>
      <c r="BG33" s="48"/>
      <c r="BH33" s="48"/>
      <c r="BI33" s="48"/>
      <c r="BJ33" s="48"/>
      <c r="BK33" s="51">
        <v>744</v>
      </c>
      <c r="BL33" s="51"/>
      <c r="BM33" s="51"/>
      <c r="BN33" s="51">
        <v>100</v>
      </c>
      <c r="BO33" s="51"/>
      <c r="BP33" s="51"/>
      <c r="BQ33" s="51"/>
      <c r="BR33" s="51"/>
      <c r="BS33" s="51"/>
      <c r="BT33" s="51"/>
      <c r="BU33" s="51"/>
      <c r="BV33" s="51"/>
      <c r="BW33" s="51"/>
      <c r="BX33" s="51">
        <v>100</v>
      </c>
      <c r="BY33" s="51"/>
      <c r="BZ33" s="51"/>
      <c r="CA33" s="51"/>
      <c r="CB33" s="51"/>
      <c r="CC33" s="51"/>
      <c r="CD33" s="51"/>
      <c r="CE33" s="51">
        <v>100</v>
      </c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0">
        <v>15</v>
      </c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</row>
    <row r="34" spans="1:132" ht="167.25" customHeight="1" outlineLevel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8"/>
      <c r="AO34" s="58"/>
      <c r="AP34" s="58"/>
      <c r="AQ34" s="58"/>
      <c r="AR34" s="58"/>
      <c r="AS34" s="58"/>
      <c r="AT34" s="63" t="s">
        <v>78</v>
      </c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5" t="s">
        <v>56</v>
      </c>
      <c r="BF34" s="66"/>
      <c r="BG34" s="66"/>
      <c r="BH34" s="66"/>
      <c r="BI34" s="66"/>
      <c r="BJ34" s="66"/>
      <c r="BK34" s="52">
        <v>744</v>
      </c>
      <c r="BL34" s="52"/>
      <c r="BM34" s="52"/>
      <c r="BN34" s="52">
        <v>100</v>
      </c>
      <c r="BO34" s="52"/>
      <c r="BP34" s="52"/>
      <c r="BQ34" s="52"/>
      <c r="BR34" s="52"/>
      <c r="BS34" s="52"/>
      <c r="BT34" s="52"/>
      <c r="BU34" s="52"/>
      <c r="BV34" s="52"/>
      <c r="BW34" s="52"/>
      <c r="BX34" s="52">
        <v>100</v>
      </c>
      <c r="BY34" s="52"/>
      <c r="BZ34" s="52"/>
      <c r="CA34" s="52"/>
      <c r="CB34" s="52"/>
      <c r="CC34" s="52"/>
      <c r="CD34" s="52"/>
      <c r="CE34" s="52">
        <v>100</v>
      </c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>
        <v>15</v>
      </c>
      <c r="CQ34" s="52"/>
      <c r="CR34" s="52"/>
      <c r="CS34" s="52"/>
      <c r="CT34" s="52"/>
      <c r="CU34" s="52"/>
      <c r="CV34" s="52"/>
      <c r="CW34" s="53"/>
      <c r="CX34" s="53"/>
      <c r="CY34" s="53"/>
      <c r="CZ34" s="53"/>
      <c r="DA34" s="53"/>
      <c r="DB34" s="53"/>
      <c r="DC34" s="53"/>
      <c r="DD34" s="53"/>
      <c r="DE34" s="53"/>
      <c r="DF34" s="46"/>
      <c r="DG34" s="46"/>
      <c r="DH34" s="46"/>
      <c r="DI34" s="46"/>
      <c r="DJ34" s="46"/>
    </row>
    <row r="35" spans="1:132" s="14" customFormat="1" ht="93" customHeight="1" outlineLevel="1" thickBo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8"/>
      <c r="AO35" s="58"/>
      <c r="AP35" s="58"/>
      <c r="AQ35" s="58"/>
      <c r="AR35" s="58"/>
      <c r="AS35" s="58"/>
      <c r="AT35" s="47" t="s">
        <v>79</v>
      </c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9" t="s">
        <v>56</v>
      </c>
      <c r="BF35" s="50"/>
      <c r="BG35" s="50"/>
      <c r="BH35" s="50"/>
      <c r="BI35" s="50"/>
      <c r="BJ35" s="50"/>
      <c r="BK35" s="51">
        <v>744</v>
      </c>
      <c r="BL35" s="51"/>
      <c r="BM35" s="51"/>
      <c r="BN35" s="51">
        <v>90</v>
      </c>
      <c r="BO35" s="51"/>
      <c r="BP35" s="51"/>
      <c r="BQ35" s="51"/>
      <c r="BR35" s="51"/>
      <c r="BS35" s="51"/>
      <c r="BT35" s="51"/>
      <c r="BU35" s="51"/>
      <c r="BV35" s="51"/>
      <c r="BW35" s="51"/>
      <c r="BX35" s="51">
        <v>90</v>
      </c>
      <c r="BY35" s="51"/>
      <c r="BZ35" s="51"/>
      <c r="CA35" s="51"/>
      <c r="CB35" s="51"/>
      <c r="CC35" s="51"/>
      <c r="CD35" s="51"/>
      <c r="CE35" s="51">
        <v>90</v>
      </c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>
        <v>15</v>
      </c>
      <c r="CQ35" s="51"/>
      <c r="CR35" s="51"/>
      <c r="CS35" s="51"/>
      <c r="CT35" s="51"/>
      <c r="CU35" s="51"/>
      <c r="CV35" s="51"/>
      <c r="CW35" s="50"/>
      <c r="CX35" s="50"/>
      <c r="CY35" s="50"/>
      <c r="CZ35" s="50"/>
      <c r="DA35" s="50"/>
      <c r="DB35" s="50"/>
      <c r="DC35" s="50"/>
      <c r="DD35" s="50"/>
      <c r="DE35" s="50"/>
      <c r="DF35" s="46"/>
      <c r="DG35" s="46"/>
      <c r="DH35" s="46"/>
      <c r="DI35" s="46"/>
      <c r="DJ35" s="46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 ht="91.5" customHeight="1" outlineLevel="1" x14ac:dyDescent="0.2">
      <c r="A36" s="54" t="s">
        <v>218</v>
      </c>
      <c r="B36" s="54"/>
      <c r="C36" s="54"/>
      <c r="D36" s="54"/>
      <c r="E36" s="54"/>
      <c r="F36" s="54"/>
      <c r="G36" s="54"/>
      <c r="H36" s="54"/>
      <c r="I36" s="54"/>
      <c r="J36" s="55" t="s">
        <v>75</v>
      </c>
      <c r="K36" s="55"/>
      <c r="L36" s="55"/>
      <c r="M36" s="55"/>
      <c r="N36" s="55"/>
      <c r="O36" s="55"/>
      <c r="P36" s="55"/>
      <c r="Q36" s="56" t="s">
        <v>76</v>
      </c>
      <c r="R36" s="56"/>
      <c r="S36" s="56"/>
      <c r="T36" s="56"/>
      <c r="U36" s="56"/>
      <c r="V36" s="56"/>
      <c r="W36" s="56"/>
      <c r="X36" s="56" t="s">
        <v>219</v>
      </c>
      <c r="Y36" s="56"/>
      <c r="Z36" s="56"/>
      <c r="AA36" s="56"/>
      <c r="AB36" s="56"/>
      <c r="AC36" s="56"/>
      <c r="AD36" s="57" t="s">
        <v>70</v>
      </c>
      <c r="AE36" s="57"/>
      <c r="AF36" s="57"/>
      <c r="AG36" s="57"/>
      <c r="AH36" s="57"/>
      <c r="AI36" s="57"/>
      <c r="AJ36" s="57"/>
      <c r="AK36" s="57"/>
      <c r="AL36" s="57"/>
      <c r="AM36" s="57"/>
      <c r="AN36" s="58" t="s">
        <v>69</v>
      </c>
      <c r="AO36" s="58"/>
      <c r="AP36" s="58"/>
      <c r="AQ36" s="58"/>
      <c r="AR36" s="58"/>
      <c r="AS36" s="58"/>
      <c r="AT36" s="59" t="s">
        <v>71</v>
      </c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1" t="s">
        <v>56</v>
      </c>
      <c r="BF36" s="62"/>
      <c r="BG36" s="62"/>
      <c r="BH36" s="62"/>
      <c r="BI36" s="62"/>
      <c r="BJ36" s="62"/>
      <c r="BK36" s="51">
        <v>744</v>
      </c>
      <c r="BL36" s="51"/>
      <c r="BM36" s="51"/>
      <c r="BN36" s="51">
        <v>100</v>
      </c>
      <c r="BO36" s="51"/>
      <c r="BP36" s="51"/>
      <c r="BQ36" s="51"/>
      <c r="BR36" s="51"/>
      <c r="BS36" s="51"/>
      <c r="BT36" s="51"/>
      <c r="BU36" s="51"/>
      <c r="BV36" s="51"/>
      <c r="BW36" s="51"/>
      <c r="BX36" s="51">
        <v>100</v>
      </c>
      <c r="BY36" s="51"/>
      <c r="BZ36" s="51"/>
      <c r="CA36" s="51"/>
      <c r="CB36" s="51"/>
      <c r="CC36" s="51"/>
      <c r="CD36" s="51"/>
      <c r="CE36" s="51">
        <v>100</v>
      </c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0">
        <v>15</v>
      </c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S36" t="str">
        <f>+Y92</f>
        <v>от 3 до 8 лет</v>
      </c>
    </row>
    <row r="37" spans="1:132" ht="79.5" customHeight="1" outlineLevel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8"/>
      <c r="AO37" s="58"/>
      <c r="AP37" s="58"/>
      <c r="AQ37" s="58"/>
      <c r="AR37" s="58"/>
      <c r="AS37" s="58"/>
      <c r="AT37" s="59" t="s">
        <v>77</v>
      </c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59" t="s">
        <v>55</v>
      </c>
      <c r="BF37" s="48"/>
      <c r="BG37" s="48"/>
      <c r="BH37" s="48"/>
      <c r="BI37" s="48"/>
      <c r="BJ37" s="48"/>
      <c r="BK37" s="51">
        <v>744</v>
      </c>
      <c r="BL37" s="51"/>
      <c r="BM37" s="51"/>
      <c r="BN37" s="51">
        <v>100</v>
      </c>
      <c r="BO37" s="51"/>
      <c r="BP37" s="51"/>
      <c r="BQ37" s="51"/>
      <c r="BR37" s="51"/>
      <c r="BS37" s="51"/>
      <c r="BT37" s="51"/>
      <c r="BU37" s="51"/>
      <c r="BV37" s="51"/>
      <c r="BW37" s="51"/>
      <c r="BX37" s="51">
        <v>100</v>
      </c>
      <c r="BY37" s="51"/>
      <c r="BZ37" s="51"/>
      <c r="CA37" s="51"/>
      <c r="CB37" s="51"/>
      <c r="CC37" s="51"/>
      <c r="CD37" s="51"/>
      <c r="CE37" s="51">
        <v>100</v>
      </c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0">
        <v>15</v>
      </c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</row>
    <row r="38" spans="1:132" ht="167.25" customHeight="1" outlineLevel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  <c r="AO38" s="58"/>
      <c r="AP38" s="58"/>
      <c r="AQ38" s="58"/>
      <c r="AR38" s="58"/>
      <c r="AS38" s="58"/>
      <c r="AT38" s="63" t="s">
        <v>78</v>
      </c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5" t="s">
        <v>56</v>
      </c>
      <c r="BF38" s="66"/>
      <c r="BG38" s="66"/>
      <c r="BH38" s="66"/>
      <c r="BI38" s="66"/>
      <c r="BJ38" s="66"/>
      <c r="BK38" s="52">
        <v>744</v>
      </c>
      <c r="BL38" s="52"/>
      <c r="BM38" s="52"/>
      <c r="BN38" s="52">
        <v>100</v>
      </c>
      <c r="BO38" s="52"/>
      <c r="BP38" s="52"/>
      <c r="BQ38" s="52"/>
      <c r="BR38" s="52"/>
      <c r="BS38" s="52"/>
      <c r="BT38" s="52"/>
      <c r="BU38" s="52"/>
      <c r="BV38" s="52"/>
      <c r="BW38" s="52"/>
      <c r="BX38" s="52">
        <v>100</v>
      </c>
      <c r="BY38" s="52"/>
      <c r="BZ38" s="52"/>
      <c r="CA38" s="52"/>
      <c r="CB38" s="52"/>
      <c r="CC38" s="52"/>
      <c r="CD38" s="52"/>
      <c r="CE38" s="52">
        <v>100</v>
      </c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>
        <v>15</v>
      </c>
      <c r="CQ38" s="52"/>
      <c r="CR38" s="52"/>
      <c r="CS38" s="52"/>
      <c r="CT38" s="52"/>
      <c r="CU38" s="52"/>
      <c r="CV38" s="52"/>
      <c r="CW38" s="53"/>
      <c r="CX38" s="53"/>
      <c r="CY38" s="53"/>
      <c r="CZ38" s="53"/>
      <c r="DA38" s="53"/>
      <c r="DB38" s="53"/>
      <c r="DC38" s="53"/>
      <c r="DD38" s="53"/>
      <c r="DE38" s="53"/>
      <c r="DF38" s="46"/>
      <c r="DG38" s="46"/>
      <c r="DH38" s="46"/>
      <c r="DI38" s="46"/>
      <c r="DJ38" s="46"/>
    </row>
    <row r="39" spans="1:132" s="14" customFormat="1" ht="93" customHeight="1" outlineLevel="1" thickBo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/>
      <c r="AO39" s="58"/>
      <c r="AP39" s="58"/>
      <c r="AQ39" s="58"/>
      <c r="AR39" s="58"/>
      <c r="AS39" s="58"/>
      <c r="AT39" s="47" t="s">
        <v>79</v>
      </c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9" t="s">
        <v>56</v>
      </c>
      <c r="BF39" s="50"/>
      <c r="BG39" s="50"/>
      <c r="BH39" s="50"/>
      <c r="BI39" s="50"/>
      <c r="BJ39" s="50"/>
      <c r="BK39" s="51">
        <v>744</v>
      </c>
      <c r="BL39" s="51"/>
      <c r="BM39" s="51"/>
      <c r="BN39" s="51">
        <v>90</v>
      </c>
      <c r="BO39" s="51"/>
      <c r="BP39" s="51"/>
      <c r="BQ39" s="51"/>
      <c r="BR39" s="51"/>
      <c r="BS39" s="51"/>
      <c r="BT39" s="51"/>
      <c r="BU39" s="51"/>
      <c r="BV39" s="51"/>
      <c r="BW39" s="51"/>
      <c r="BX39" s="51">
        <v>90</v>
      </c>
      <c r="BY39" s="51"/>
      <c r="BZ39" s="51"/>
      <c r="CA39" s="51"/>
      <c r="CB39" s="51"/>
      <c r="CC39" s="51"/>
      <c r="CD39" s="51"/>
      <c r="CE39" s="51">
        <v>90</v>
      </c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>
        <v>15</v>
      </c>
      <c r="CQ39" s="51"/>
      <c r="CR39" s="51"/>
      <c r="CS39" s="51"/>
      <c r="CT39" s="51"/>
      <c r="CU39" s="51"/>
      <c r="CV39" s="51"/>
      <c r="CW39" s="50"/>
      <c r="CX39" s="50"/>
      <c r="CY39" s="50"/>
      <c r="CZ39" s="50"/>
      <c r="DA39" s="50"/>
      <c r="DB39" s="50"/>
      <c r="DC39" s="50"/>
      <c r="DD39" s="50"/>
      <c r="DE39" s="50"/>
      <c r="DF39" s="46"/>
      <c r="DG39" s="46"/>
      <c r="DH39" s="46"/>
      <c r="DI39" s="46"/>
      <c r="DJ39" s="46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  <row r="40" spans="1:132" ht="93" customHeight="1" outlineLevel="1" x14ac:dyDescent="0.2">
      <c r="A40" s="84" t="s">
        <v>220</v>
      </c>
      <c r="B40" s="84"/>
      <c r="C40" s="84"/>
      <c r="D40" s="84"/>
      <c r="E40" s="84"/>
      <c r="F40" s="84"/>
      <c r="G40" s="84"/>
      <c r="H40" s="84"/>
      <c r="I40" s="84"/>
      <c r="J40" s="211" t="s">
        <v>222</v>
      </c>
      <c r="K40" s="211"/>
      <c r="L40" s="211"/>
      <c r="M40" s="211"/>
      <c r="N40" s="211"/>
      <c r="O40" s="211"/>
      <c r="P40" s="211"/>
      <c r="Q40" s="57" t="s">
        <v>223</v>
      </c>
      <c r="R40" s="57"/>
      <c r="S40" s="57"/>
      <c r="T40" s="57"/>
      <c r="U40" s="57"/>
      <c r="V40" s="57"/>
      <c r="W40" s="57"/>
      <c r="X40" s="57" t="s">
        <v>221</v>
      </c>
      <c r="Y40" s="57"/>
      <c r="Z40" s="57"/>
      <c r="AA40" s="57"/>
      <c r="AB40" s="57"/>
      <c r="AC40" s="57"/>
      <c r="AD40" s="57" t="s">
        <v>70</v>
      </c>
      <c r="AE40" s="57"/>
      <c r="AF40" s="57"/>
      <c r="AG40" s="57"/>
      <c r="AH40" s="57"/>
      <c r="AI40" s="57"/>
      <c r="AJ40" s="57"/>
      <c r="AK40" s="57"/>
      <c r="AL40" s="57"/>
      <c r="AM40" s="57"/>
      <c r="AN40" s="58" t="s">
        <v>69</v>
      </c>
      <c r="AO40" s="58"/>
      <c r="AP40" s="58"/>
      <c r="AQ40" s="58"/>
      <c r="AR40" s="58"/>
      <c r="AS40" s="58"/>
      <c r="AT40" s="59" t="s">
        <v>71</v>
      </c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1" t="s">
        <v>56</v>
      </c>
      <c r="BF40" s="62"/>
      <c r="BG40" s="62"/>
      <c r="BH40" s="62"/>
      <c r="BI40" s="62"/>
      <c r="BJ40" s="62"/>
      <c r="BK40" s="51">
        <v>744</v>
      </c>
      <c r="BL40" s="51"/>
      <c r="BM40" s="51"/>
      <c r="BN40" s="51">
        <v>100</v>
      </c>
      <c r="BO40" s="51"/>
      <c r="BP40" s="51"/>
      <c r="BQ40" s="51"/>
      <c r="BR40" s="51"/>
      <c r="BS40" s="51"/>
      <c r="BT40" s="51"/>
      <c r="BU40" s="51"/>
      <c r="BV40" s="51"/>
      <c r="BW40" s="51"/>
      <c r="BX40" s="51">
        <v>100</v>
      </c>
      <c r="BY40" s="51"/>
      <c r="BZ40" s="51"/>
      <c r="CA40" s="51"/>
      <c r="CB40" s="51"/>
      <c r="CC40" s="51"/>
      <c r="CD40" s="51"/>
      <c r="CE40" s="51">
        <v>100</v>
      </c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0">
        <v>15</v>
      </c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2"/>
      <c r="DG40" s="2"/>
      <c r="DH40" s="2"/>
      <c r="DI40" s="2"/>
      <c r="DJ40" s="2"/>
    </row>
    <row r="41" spans="1:132" ht="93" customHeight="1" outlineLevel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211"/>
      <c r="K41" s="211"/>
      <c r="L41" s="211"/>
      <c r="M41" s="211"/>
      <c r="N41" s="211"/>
      <c r="O41" s="211"/>
      <c r="P41" s="211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  <c r="AO41" s="58"/>
      <c r="AP41" s="58"/>
      <c r="AQ41" s="58"/>
      <c r="AR41" s="58"/>
      <c r="AS41" s="58"/>
      <c r="AT41" s="59" t="s">
        <v>77</v>
      </c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59" t="s">
        <v>55</v>
      </c>
      <c r="BF41" s="48"/>
      <c r="BG41" s="48"/>
      <c r="BH41" s="48"/>
      <c r="BI41" s="48"/>
      <c r="BJ41" s="48"/>
      <c r="BK41" s="51">
        <v>744</v>
      </c>
      <c r="BL41" s="51"/>
      <c r="BM41" s="51"/>
      <c r="BN41" s="51">
        <v>100</v>
      </c>
      <c r="BO41" s="51"/>
      <c r="BP41" s="51"/>
      <c r="BQ41" s="51"/>
      <c r="BR41" s="51"/>
      <c r="BS41" s="51"/>
      <c r="BT41" s="51"/>
      <c r="BU41" s="51"/>
      <c r="BV41" s="51"/>
      <c r="BW41" s="51"/>
      <c r="BX41" s="51">
        <v>100</v>
      </c>
      <c r="BY41" s="51"/>
      <c r="BZ41" s="51"/>
      <c r="CA41" s="51"/>
      <c r="CB41" s="51"/>
      <c r="CC41" s="51"/>
      <c r="CD41" s="51"/>
      <c r="CE41" s="51">
        <v>100</v>
      </c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0">
        <v>15</v>
      </c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2"/>
      <c r="DG41" s="2"/>
      <c r="DH41" s="2"/>
      <c r="DI41" s="2"/>
      <c r="DJ41" s="2"/>
    </row>
    <row r="42" spans="1:132" ht="93" customHeight="1" outlineLevel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211"/>
      <c r="K42" s="211"/>
      <c r="L42" s="211"/>
      <c r="M42" s="211"/>
      <c r="N42" s="211"/>
      <c r="O42" s="211"/>
      <c r="P42" s="211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  <c r="AO42" s="58"/>
      <c r="AP42" s="58"/>
      <c r="AQ42" s="58"/>
      <c r="AR42" s="58"/>
      <c r="AS42" s="58"/>
      <c r="AT42" s="59" t="s">
        <v>78</v>
      </c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49" t="s">
        <v>56</v>
      </c>
      <c r="BF42" s="419"/>
      <c r="BG42" s="419"/>
      <c r="BH42" s="419"/>
      <c r="BI42" s="419"/>
      <c r="BJ42" s="419"/>
      <c r="BK42" s="51">
        <v>744</v>
      </c>
      <c r="BL42" s="51"/>
      <c r="BM42" s="51"/>
      <c r="BN42" s="51">
        <v>100</v>
      </c>
      <c r="BO42" s="51"/>
      <c r="BP42" s="51"/>
      <c r="BQ42" s="51"/>
      <c r="BR42" s="51"/>
      <c r="BS42" s="51"/>
      <c r="BT42" s="51"/>
      <c r="BU42" s="51"/>
      <c r="BV42" s="51"/>
      <c r="BW42" s="51"/>
      <c r="BX42" s="51">
        <v>100</v>
      </c>
      <c r="BY42" s="51"/>
      <c r="BZ42" s="51"/>
      <c r="CA42" s="51"/>
      <c r="CB42" s="51"/>
      <c r="CC42" s="51"/>
      <c r="CD42" s="51"/>
      <c r="CE42" s="51">
        <v>100</v>
      </c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>
        <v>15</v>
      </c>
      <c r="CQ42" s="51"/>
      <c r="CR42" s="51"/>
      <c r="CS42" s="51"/>
      <c r="CT42" s="51"/>
      <c r="CU42" s="51"/>
      <c r="CV42" s="51"/>
      <c r="CW42" s="50"/>
      <c r="CX42" s="50"/>
      <c r="CY42" s="50"/>
      <c r="CZ42" s="50"/>
      <c r="DA42" s="50"/>
      <c r="DB42" s="50"/>
      <c r="DC42" s="50"/>
      <c r="DD42" s="50"/>
      <c r="DE42" s="50"/>
      <c r="DF42" s="2"/>
      <c r="DG42" s="2"/>
      <c r="DH42" s="2"/>
      <c r="DI42" s="2"/>
      <c r="DJ42" s="2"/>
    </row>
    <row r="43" spans="1:132" ht="93" customHeight="1" outlineLevel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211"/>
      <c r="K43" s="211"/>
      <c r="L43" s="211"/>
      <c r="M43" s="211"/>
      <c r="N43" s="211"/>
      <c r="O43" s="211"/>
      <c r="P43" s="211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8"/>
      <c r="AO43" s="58"/>
      <c r="AP43" s="58"/>
      <c r="AQ43" s="58"/>
      <c r="AR43" s="58"/>
      <c r="AS43" s="58"/>
      <c r="AT43" s="47" t="s">
        <v>79</v>
      </c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9" t="s">
        <v>56</v>
      </c>
      <c r="BF43" s="50"/>
      <c r="BG43" s="50"/>
      <c r="BH43" s="50"/>
      <c r="BI43" s="50"/>
      <c r="BJ43" s="50"/>
      <c r="BK43" s="51">
        <v>744</v>
      </c>
      <c r="BL43" s="51"/>
      <c r="BM43" s="51"/>
      <c r="BN43" s="51">
        <v>90</v>
      </c>
      <c r="BO43" s="51"/>
      <c r="BP43" s="51"/>
      <c r="BQ43" s="51"/>
      <c r="BR43" s="51"/>
      <c r="BS43" s="51"/>
      <c r="BT43" s="51"/>
      <c r="BU43" s="51"/>
      <c r="BV43" s="51"/>
      <c r="BW43" s="51"/>
      <c r="BX43" s="51">
        <v>90</v>
      </c>
      <c r="BY43" s="51"/>
      <c r="BZ43" s="51"/>
      <c r="CA43" s="51"/>
      <c r="CB43" s="51"/>
      <c r="CC43" s="51"/>
      <c r="CD43" s="51"/>
      <c r="CE43" s="51">
        <v>90</v>
      </c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>
        <v>15</v>
      </c>
      <c r="CQ43" s="51"/>
      <c r="CR43" s="51"/>
      <c r="CS43" s="51"/>
      <c r="CT43" s="51"/>
      <c r="CU43" s="51"/>
      <c r="CV43" s="51"/>
      <c r="CW43" s="50"/>
      <c r="CX43" s="50"/>
      <c r="CY43" s="50"/>
      <c r="CZ43" s="50"/>
      <c r="DA43" s="50"/>
      <c r="DB43" s="50"/>
      <c r="DC43" s="50"/>
      <c r="DD43" s="50"/>
      <c r="DE43" s="50"/>
      <c r="DF43" s="2"/>
      <c r="DG43" s="2"/>
      <c r="DH43" s="2"/>
      <c r="DI43" s="2"/>
      <c r="DJ43" s="2"/>
    </row>
    <row r="44" spans="1:132" ht="15.75" customHeight="1" outlineLevel="1" x14ac:dyDescent="0.2">
      <c r="A44" s="256" t="s">
        <v>161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  <c r="BF44" s="257"/>
      <c r="BG44" s="257"/>
      <c r="BH44" s="257"/>
      <c r="BI44" s="257"/>
      <c r="BJ44" s="257"/>
      <c r="BK44" s="257"/>
      <c r="BL44" s="257"/>
      <c r="BM44" s="257"/>
      <c r="BN44" s="257"/>
      <c r="BO44" s="257"/>
      <c r="BP44" s="257"/>
      <c r="BQ44" s="257"/>
      <c r="BR44" s="257"/>
      <c r="BS44" s="257"/>
      <c r="BT44" s="257"/>
      <c r="BU44" s="257"/>
      <c r="BV44" s="257"/>
      <c r="BW44" s="257"/>
      <c r="BX44" s="257"/>
      <c r="BY44" s="257"/>
      <c r="BZ44" s="257"/>
      <c r="CA44" s="257"/>
      <c r="CB44" s="257"/>
      <c r="CC44" s="257"/>
      <c r="CD44" s="257"/>
      <c r="CE44" s="257"/>
      <c r="CF44" s="257"/>
      <c r="CG44" s="257"/>
      <c r="CH44" s="257"/>
      <c r="CI44" s="257"/>
      <c r="CJ44" s="257"/>
      <c r="CK44" s="257"/>
      <c r="CL44" s="257"/>
      <c r="CM44" s="257"/>
      <c r="CN44" s="257"/>
      <c r="CO44" s="257"/>
      <c r="CP44" s="257"/>
      <c r="CQ44" s="257"/>
      <c r="CR44" s="257"/>
      <c r="CS44" s="257"/>
      <c r="CT44" s="257"/>
      <c r="CU44" s="257"/>
      <c r="CV44" s="257"/>
      <c r="CW44" s="257"/>
      <c r="CX44" s="257"/>
      <c r="CY44" s="257"/>
      <c r="CZ44" s="257"/>
      <c r="DA44" s="257"/>
      <c r="DB44" s="257"/>
      <c r="DC44" s="257"/>
      <c r="DD44" s="257"/>
      <c r="DE44" s="257"/>
      <c r="DF44" s="257"/>
      <c r="DG44" s="257"/>
      <c r="DH44" s="257"/>
      <c r="DI44" s="257"/>
      <c r="DJ44" s="257"/>
    </row>
    <row r="45" spans="1:132" ht="138.75" customHeight="1" outlineLevel="1" x14ac:dyDescent="0.2">
      <c r="A45" s="258" t="s">
        <v>19</v>
      </c>
      <c r="B45" s="191"/>
      <c r="C45" s="191"/>
      <c r="D45" s="191"/>
      <c r="E45" s="191"/>
      <c r="F45" s="191"/>
      <c r="G45" s="191"/>
      <c r="H45" s="191"/>
      <c r="I45" s="192"/>
      <c r="J45" s="186" t="s">
        <v>162</v>
      </c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2"/>
      <c r="AK45" s="186" t="s">
        <v>163</v>
      </c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2"/>
      <c r="AY45" s="186" t="s">
        <v>164</v>
      </c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2"/>
      <c r="BP45" s="186" t="s">
        <v>165</v>
      </c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2"/>
      <c r="CL45" s="186" t="s">
        <v>84</v>
      </c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2"/>
      <c r="DD45" s="262" t="s">
        <v>166</v>
      </c>
      <c r="DE45" s="263"/>
      <c r="DF45" s="263"/>
      <c r="DG45" s="263"/>
      <c r="DH45" s="263"/>
      <c r="DI45" s="263"/>
      <c r="DJ45" s="264"/>
      <c r="DK45" s="2"/>
    </row>
    <row r="46" spans="1:132" ht="60.75" customHeight="1" outlineLevel="1" x14ac:dyDescent="0.2">
      <c r="A46" s="259"/>
      <c r="B46" s="260"/>
      <c r="C46" s="260"/>
      <c r="D46" s="260"/>
      <c r="E46" s="260"/>
      <c r="F46" s="260"/>
      <c r="G46" s="260"/>
      <c r="H46" s="260"/>
      <c r="I46" s="261"/>
      <c r="J46" s="193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193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5"/>
      <c r="AY46" s="258" t="s">
        <v>7</v>
      </c>
      <c r="AZ46" s="191"/>
      <c r="BA46" s="191"/>
      <c r="BB46" s="191"/>
      <c r="BC46" s="192"/>
      <c r="BD46" s="262" t="s">
        <v>80</v>
      </c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4"/>
      <c r="BP46" s="186" t="s">
        <v>240</v>
      </c>
      <c r="BQ46" s="187"/>
      <c r="BR46" s="187"/>
      <c r="BS46" s="187"/>
      <c r="BT46" s="187"/>
      <c r="BU46" s="188"/>
      <c r="BV46" s="186" t="s">
        <v>241</v>
      </c>
      <c r="BW46" s="187"/>
      <c r="BX46" s="187"/>
      <c r="BY46" s="187"/>
      <c r="BZ46" s="187"/>
      <c r="CA46" s="188"/>
      <c r="CB46" s="186" t="s">
        <v>242</v>
      </c>
      <c r="CC46" s="187"/>
      <c r="CD46" s="187"/>
      <c r="CE46" s="187"/>
      <c r="CF46" s="187"/>
      <c r="CG46" s="187"/>
      <c r="CH46" s="187"/>
      <c r="CI46" s="187"/>
      <c r="CJ46" s="187"/>
      <c r="CK46" s="188"/>
      <c r="CL46" s="186" t="s">
        <v>243</v>
      </c>
      <c r="CM46" s="191"/>
      <c r="CN46" s="191"/>
      <c r="CO46" s="191"/>
      <c r="CP46" s="191"/>
      <c r="CQ46" s="191"/>
      <c r="CR46" s="192"/>
      <c r="CS46" s="186" t="s">
        <v>244</v>
      </c>
      <c r="CT46" s="187"/>
      <c r="CU46" s="187"/>
      <c r="CV46" s="187"/>
      <c r="CW46" s="187"/>
      <c r="CX46" s="188"/>
      <c r="CY46" s="186" t="s">
        <v>245</v>
      </c>
      <c r="CZ46" s="187"/>
      <c r="DA46" s="187"/>
      <c r="DB46" s="187"/>
      <c r="DC46" s="188"/>
      <c r="DD46" s="265"/>
      <c r="DE46" s="161"/>
      <c r="DF46" s="265"/>
      <c r="DG46" s="161"/>
      <c r="DH46" s="161"/>
      <c r="DI46" s="161"/>
      <c r="DJ46" s="266"/>
      <c r="DK46" s="2"/>
    </row>
    <row r="47" spans="1:132" ht="93" customHeight="1" outlineLevel="1" x14ac:dyDescent="0.2">
      <c r="A47" s="193"/>
      <c r="B47" s="194"/>
      <c r="C47" s="194"/>
      <c r="D47" s="194"/>
      <c r="E47" s="194"/>
      <c r="F47" s="194"/>
      <c r="G47" s="194"/>
      <c r="H47" s="194"/>
      <c r="I47" s="195"/>
      <c r="J47" s="196" t="s">
        <v>85</v>
      </c>
      <c r="K47" s="197"/>
      <c r="L47" s="197"/>
      <c r="M47" s="197"/>
      <c r="N47" s="197"/>
      <c r="O47" s="197"/>
      <c r="P47" s="197"/>
      <c r="Q47" s="198"/>
      <c r="R47" s="196" t="s">
        <v>86</v>
      </c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8"/>
      <c r="AD47" s="196" t="s">
        <v>87</v>
      </c>
      <c r="AE47" s="197"/>
      <c r="AF47" s="197"/>
      <c r="AG47" s="197"/>
      <c r="AH47" s="197"/>
      <c r="AI47" s="197"/>
      <c r="AJ47" s="198"/>
      <c r="AK47" s="196" t="s">
        <v>133</v>
      </c>
      <c r="AL47" s="197"/>
      <c r="AM47" s="197"/>
      <c r="AN47" s="197"/>
      <c r="AO47" s="197"/>
      <c r="AP47" s="197"/>
      <c r="AQ47" s="197"/>
      <c r="AR47" s="197"/>
      <c r="AS47" s="198"/>
      <c r="AT47" s="196" t="s">
        <v>82</v>
      </c>
      <c r="AU47" s="263"/>
      <c r="AV47" s="263"/>
      <c r="AW47" s="263"/>
      <c r="AX47" s="264"/>
      <c r="AY47" s="193"/>
      <c r="AZ47" s="194"/>
      <c r="BA47" s="194"/>
      <c r="BB47" s="194"/>
      <c r="BC47" s="195"/>
      <c r="BD47" s="262" t="s">
        <v>83</v>
      </c>
      <c r="BE47" s="269"/>
      <c r="BF47" s="269"/>
      <c r="BG47" s="269"/>
      <c r="BH47" s="269"/>
      <c r="BI47" s="269"/>
      <c r="BJ47" s="270"/>
      <c r="BK47" s="262" t="s">
        <v>74</v>
      </c>
      <c r="BL47" s="267"/>
      <c r="BM47" s="267"/>
      <c r="BN47" s="267"/>
      <c r="BO47" s="268"/>
      <c r="BP47" s="189"/>
      <c r="BQ47" s="162"/>
      <c r="BR47" s="162"/>
      <c r="BS47" s="162"/>
      <c r="BT47" s="162"/>
      <c r="BU47" s="190"/>
      <c r="BV47" s="189"/>
      <c r="BW47" s="162"/>
      <c r="BX47" s="162"/>
      <c r="BY47" s="162"/>
      <c r="BZ47" s="162"/>
      <c r="CA47" s="190"/>
      <c r="CB47" s="189"/>
      <c r="CC47" s="162"/>
      <c r="CD47" s="162"/>
      <c r="CE47" s="162"/>
      <c r="CF47" s="162"/>
      <c r="CG47" s="162"/>
      <c r="CH47" s="162"/>
      <c r="CI47" s="162"/>
      <c r="CJ47" s="162"/>
      <c r="CK47" s="190"/>
      <c r="CL47" s="193"/>
      <c r="CM47" s="194"/>
      <c r="CN47" s="194"/>
      <c r="CO47" s="194"/>
      <c r="CP47" s="194"/>
      <c r="CQ47" s="194"/>
      <c r="CR47" s="195"/>
      <c r="CS47" s="189"/>
      <c r="CT47" s="162"/>
      <c r="CU47" s="162"/>
      <c r="CV47" s="162"/>
      <c r="CW47" s="162"/>
      <c r="CX47" s="190"/>
      <c r="CY47" s="189"/>
      <c r="CZ47" s="162"/>
      <c r="DA47" s="162"/>
      <c r="DB47" s="162"/>
      <c r="DC47" s="190"/>
      <c r="DD47" s="189"/>
      <c r="DE47" s="162"/>
      <c r="DF47" s="189"/>
      <c r="DG47" s="162"/>
      <c r="DH47" s="162"/>
      <c r="DI47" s="162"/>
      <c r="DJ47" s="190"/>
      <c r="DK47" s="2"/>
    </row>
    <row r="48" spans="1:132" ht="14.25" customHeight="1" outlineLevel="1" x14ac:dyDescent="0.2">
      <c r="A48" s="170">
        <v>1</v>
      </c>
      <c r="B48" s="171"/>
      <c r="C48" s="171"/>
      <c r="D48" s="171"/>
      <c r="E48" s="171"/>
      <c r="F48" s="171"/>
      <c r="G48" s="171"/>
      <c r="H48" s="171"/>
      <c r="I48" s="172"/>
      <c r="J48" s="170">
        <v>2</v>
      </c>
      <c r="K48" s="171"/>
      <c r="L48" s="171"/>
      <c r="M48" s="171"/>
      <c r="N48" s="171"/>
      <c r="O48" s="171"/>
      <c r="P48" s="171"/>
      <c r="Q48" s="172"/>
      <c r="R48" s="170">
        <v>3</v>
      </c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2"/>
      <c r="AD48" s="170">
        <v>4</v>
      </c>
      <c r="AE48" s="171"/>
      <c r="AF48" s="171"/>
      <c r="AG48" s="171"/>
      <c r="AH48" s="171"/>
      <c r="AI48" s="171"/>
      <c r="AJ48" s="172"/>
      <c r="AK48" s="170">
        <v>5</v>
      </c>
      <c r="AL48" s="171"/>
      <c r="AM48" s="171"/>
      <c r="AN48" s="171"/>
      <c r="AO48" s="171"/>
      <c r="AP48" s="171"/>
      <c r="AQ48" s="171"/>
      <c r="AR48" s="171"/>
      <c r="AS48" s="172"/>
      <c r="AT48" s="170">
        <v>6</v>
      </c>
      <c r="AU48" s="171"/>
      <c r="AV48" s="171"/>
      <c r="AW48" s="171"/>
      <c r="AX48" s="172"/>
      <c r="AY48" s="170">
        <v>7</v>
      </c>
      <c r="AZ48" s="171"/>
      <c r="BA48" s="171"/>
      <c r="BB48" s="171"/>
      <c r="BC48" s="172"/>
      <c r="BD48" s="170">
        <v>8</v>
      </c>
      <c r="BE48" s="171"/>
      <c r="BF48" s="171"/>
      <c r="BG48" s="171"/>
      <c r="BH48" s="171"/>
      <c r="BI48" s="171"/>
      <c r="BJ48" s="172"/>
      <c r="BK48" s="170">
        <v>9</v>
      </c>
      <c r="BL48" s="171"/>
      <c r="BM48" s="171"/>
      <c r="BN48" s="171"/>
      <c r="BO48" s="172"/>
      <c r="BP48" s="170">
        <v>10</v>
      </c>
      <c r="BQ48" s="171"/>
      <c r="BR48" s="171"/>
      <c r="BS48" s="171"/>
      <c r="BT48" s="171"/>
      <c r="BU48" s="172"/>
      <c r="BV48" s="170">
        <v>11</v>
      </c>
      <c r="BW48" s="171"/>
      <c r="BX48" s="171"/>
      <c r="BY48" s="171"/>
      <c r="BZ48" s="171"/>
      <c r="CA48" s="172"/>
      <c r="CB48" s="170">
        <v>12</v>
      </c>
      <c r="CC48" s="171"/>
      <c r="CD48" s="171"/>
      <c r="CE48" s="171"/>
      <c r="CF48" s="171"/>
      <c r="CG48" s="171"/>
      <c r="CH48" s="171"/>
      <c r="CI48" s="171"/>
      <c r="CJ48" s="171"/>
      <c r="CK48" s="172"/>
      <c r="CL48" s="170">
        <v>13</v>
      </c>
      <c r="CM48" s="171"/>
      <c r="CN48" s="171"/>
      <c r="CO48" s="171"/>
      <c r="CP48" s="171"/>
      <c r="CQ48" s="171"/>
      <c r="CR48" s="172"/>
      <c r="CS48" s="170">
        <v>14</v>
      </c>
      <c r="CT48" s="171"/>
      <c r="CU48" s="171"/>
      <c r="CV48" s="171"/>
      <c r="CW48" s="171"/>
      <c r="CX48" s="172"/>
      <c r="CY48" s="170">
        <v>15</v>
      </c>
      <c r="CZ48" s="171"/>
      <c r="DA48" s="171"/>
      <c r="DB48" s="171"/>
      <c r="DC48" s="172"/>
      <c r="DD48" s="248">
        <v>16</v>
      </c>
      <c r="DE48" s="249"/>
      <c r="DF48" s="248">
        <v>17</v>
      </c>
      <c r="DG48" s="249"/>
      <c r="DH48" s="249"/>
      <c r="DI48" s="249"/>
      <c r="DJ48" s="250"/>
      <c r="DK48" s="1"/>
    </row>
    <row r="49" spans="1:119" ht="92.25" customHeight="1" outlineLevel="1" x14ac:dyDescent="0.2">
      <c r="A49" s="202" t="s">
        <v>154</v>
      </c>
      <c r="B49" s="203"/>
      <c r="C49" s="203"/>
      <c r="D49" s="203"/>
      <c r="E49" s="203"/>
      <c r="F49" s="203"/>
      <c r="G49" s="203"/>
      <c r="H49" s="203"/>
      <c r="I49" s="204"/>
      <c r="J49" s="199" t="s">
        <v>75</v>
      </c>
      <c r="K49" s="200"/>
      <c r="L49" s="200"/>
      <c r="M49" s="200"/>
      <c r="N49" s="200"/>
      <c r="O49" s="200"/>
      <c r="P49" s="200"/>
      <c r="Q49" s="201"/>
      <c r="R49" s="290" t="s">
        <v>88</v>
      </c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4"/>
      <c r="AD49" s="199" t="s">
        <v>140</v>
      </c>
      <c r="AE49" s="203"/>
      <c r="AF49" s="203"/>
      <c r="AG49" s="203"/>
      <c r="AH49" s="203"/>
      <c r="AI49" s="203"/>
      <c r="AJ49" s="204"/>
      <c r="AK49" s="199" t="s">
        <v>89</v>
      </c>
      <c r="AL49" s="203"/>
      <c r="AM49" s="203"/>
      <c r="AN49" s="203"/>
      <c r="AO49" s="203"/>
      <c r="AP49" s="203"/>
      <c r="AQ49" s="203"/>
      <c r="AR49" s="203"/>
      <c r="AS49" s="204"/>
      <c r="AT49" s="272" t="s">
        <v>69</v>
      </c>
      <c r="AU49" s="36"/>
      <c r="AV49" s="36"/>
      <c r="AW49" s="36"/>
      <c r="AX49" s="37"/>
      <c r="AY49" s="113" t="s">
        <v>90</v>
      </c>
      <c r="AZ49" s="36"/>
      <c r="BA49" s="36"/>
      <c r="BB49" s="36"/>
      <c r="BC49" s="37"/>
      <c r="BD49" s="271" t="s">
        <v>21</v>
      </c>
      <c r="BE49" s="145"/>
      <c r="BF49" s="145"/>
      <c r="BG49" s="145"/>
      <c r="BH49" s="145"/>
      <c r="BI49" s="145"/>
      <c r="BJ49" s="146"/>
      <c r="BK49" s="147">
        <v>792</v>
      </c>
      <c r="BL49" s="148"/>
      <c r="BM49" s="148"/>
      <c r="BN49" s="148"/>
      <c r="BO49" s="149"/>
      <c r="BP49" s="150">
        <v>50</v>
      </c>
      <c r="BQ49" s="151"/>
      <c r="BR49" s="151"/>
      <c r="BS49" s="151"/>
      <c r="BT49" s="151"/>
      <c r="BU49" s="152"/>
      <c r="BV49" s="205">
        <v>25</v>
      </c>
      <c r="BW49" s="206"/>
      <c r="BX49" s="206"/>
      <c r="BY49" s="206"/>
      <c r="BZ49" s="206"/>
      <c r="CA49" s="207"/>
      <c r="CB49" s="205">
        <v>50</v>
      </c>
      <c r="CC49" s="206"/>
      <c r="CD49" s="206"/>
      <c r="CE49" s="206"/>
      <c r="CF49" s="206"/>
      <c r="CG49" s="206"/>
      <c r="CH49" s="206"/>
      <c r="CI49" s="206"/>
      <c r="CJ49" s="206"/>
      <c r="CK49" s="207"/>
      <c r="CL49" s="144" t="s">
        <v>91</v>
      </c>
      <c r="CM49" s="145"/>
      <c r="CN49" s="145"/>
      <c r="CO49" s="145"/>
      <c r="CP49" s="145"/>
      <c r="CQ49" s="145"/>
      <c r="CR49" s="146"/>
      <c r="CS49" s="144" t="s">
        <v>91</v>
      </c>
      <c r="CT49" s="145"/>
      <c r="CU49" s="145"/>
      <c r="CV49" s="145"/>
      <c r="CW49" s="145"/>
      <c r="CX49" s="146"/>
      <c r="CY49" s="144" t="s">
        <v>91</v>
      </c>
      <c r="CZ49" s="145"/>
      <c r="DA49" s="145"/>
      <c r="DB49" s="145"/>
      <c r="DC49" s="146"/>
      <c r="DD49" s="167">
        <v>15</v>
      </c>
      <c r="DE49" s="168"/>
      <c r="DF49" s="169"/>
      <c r="DG49" s="36"/>
      <c r="DH49" s="36"/>
      <c r="DI49" s="36"/>
      <c r="DJ49" s="37"/>
      <c r="DK49" s="2"/>
    </row>
    <row r="50" spans="1:119" ht="89.25" customHeight="1" outlineLevel="1" x14ac:dyDescent="0.2">
      <c r="A50" s="202" t="s">
        <v>204</v>
      </c>
      <c r="B50" s="203"/>
      <c r="C50" s="203"/>
      <c r="D50" s="203"/>
      <c r="E50" s="203"/>
      <c r="F50" s="203"/>
      <c r="G50" s="203"/>
      <c r="H50" s="203"/>
      <c r="I50" s="204"/>
      <c r="J50" s="199" t="s">
        <v>199</v>
      </c>
      <c r="K50" s="200"/>
      <c r="L50" s="200"/>
      <c r="M50" s="200"/>
      <c r="N50" s="200"/>
      <c r="O50" s="200"/>
      <c r="P50" s="200"/>
      <c r="Q50" s="201"/>
      <c r="R50" s="290" t="s">
        <v>202</v>
      </c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4"/>
      <c r="AD50" s="312" t="s">
        <v>20</v>
      </c>
      <c r="AE50" s="203"/>
      <c r="AF50" s="203"/>
      <c r="AG50" s="203"/>
      <c r="AH50" s="203"/>
      <c r="AI50" s="203"/>
      <c r="AJ50" s="204"/>
      <c r="AK50" s="199" t="s">
        <v>89</v>
      </c>
      <c r="AL50" s="203"/>
      <c r="AM50" s="203"/>
      <c r="AN50" s="203"/>
      <c r="AO50" s="203"/>
      <c r="AP50" s="203"/>
      <c r="AQ50" s="203"/>
      <c r="AR50" s="203"/>
      <c r="AS50" s="204"/>
      <c r="AT50" s="272" t="s">
        <v>69</v>
      </c>
      <c r="AU50" s="36"/>
      <c r="AV50" s="36"/>
      <c r="AW50" s="36"/>
      <c r="AX50" s="37"/>
      <c r="AY50" s="113" t="s">
        <v>90</v>
      </c>
      <c r="AZ50" s="36"/>
      <c r="BA50" s="36"/>
      <c r="BB50" s="36"/>
      <c r="BC50" s="37"/>
      <c r="BD50" s="271" t="s">
        <v>21</v>
      </c>
      <c r="BE50" s="145"/>
      <c r="BF50" s="145"/>
      <c r="BG50" s="145"/>
      <c r="BH50" s="145"/>
      <c r="BI50" s="145"/>
      <c r="BJ50" s="146"/>
      <c r="BK50" s="147">
        <v>792</v>
      </c>
      <c r="BL50" s="148"/>
      <c r="BM50" s="148"/>
      <c r="BN50" s="148"/>
      <c r="BO50" s="149"/>
      <c r="BP50" s="150">
        <v>5</v>
      </c>
      <c r="BQ50" s="151"/>
      <c r="BR50" s="151"/>
      <c r="BS50" s="151"/>
      <c r="BT50" s="151"/>
      <c r="BU50" s="152"/>
      <c r="BV50" s="205">
        <v>5</v>
      </c>
      <c r="BW50" s="206"/>
      <c r="BX50" s="206"/>
      <c r="BY50" s="206"/>
      <c r="BZ50" s="206"/>
      <c r="CA50" s="207"/>
      <c r="CB50" s="205">
        <v>5</v>
      </c>
      <c r="CC50" s="206"/>
      <c r="CD50" s="206"/>
      <c r="CE50" s="206"/>
      <c r="CF50" s="206"/>
      <c r="CG50" s="206"/>
      <c r="CH50" s="206"/>
      <c r="CI50" s="206"/>
      <c r="CJ50" s="206"/>
      <c r="CK50" s="207"/>
      <c r="CL50" s="144" t="s">
        <v>91</v>
      </c>
      <c r="CM50" s="145"/>
      <c r="CN50" s="145"/>
      <c r="CO50" s="145"/>
      <c r="CP50" s="145"/>
      <c r="CQ50" s="145"/>
      <c r="CR50" s="146"/>
      <c r="CS50" s="144" t="s">
        <v>91</v>
      </c>
      <c r="CT50" s="145"/>
      <c r="CU50" s="145"/>
      <c r="CV50" s="145"/>
      <c r="CW50" s="145"/>
      <c r="CX50" s="146"/>
      <c r="CY50" s="144" t="s">
        <v>91</v>
      </c>
      <c r="CZ50" s="145"/>
      <c r="DA50" s="145"/>
      <c r="DB50" s="145"/>
      <c r="DC50" s="146"/>
      <c r="DD50" s="167">
        <v>15</v>
      </c>
      <c r="DE50" s="168"/>
      <c r="DF50" s="169"/>
      <c r="DG50" s="36"/>
      <c r="DH50" s="36"/>
      <c r="DI50" s="36"/>
      <c r="DJ50" s="37"/>
      <c r="DK50" s="2"/>
    </row>
    <row r="51" spans="1:119" ht="89.25" customHeight="1" outlineLevel="1" x14ac:dyDescent="0.2">
      <c r="A51" s="35" t="s">
        <v>214</v>
      </c>
      <c r="B51" s="36"/>
      <c r="C51" s="36"/>
      <c r="D51" s="36"/>
      <c r="E51" s="36"/>
      <c r="F51" s="36"/>
      <c r="G51" s="36"/>
      <c r="H51" s="36"/>
      <c r="I51" s="37"/>
      <c r="J51" s="38" t="s">
        <v>75</v>
      </c>
      <c r="K51" s="39"/>
      <c r="L51" s="39"/>
      <c r="M51" s="39"/>
      <c r="N51" s="39"/>
      <c r="O51" s="39"/>
      <c r="P51" s="39"/>
      <c r="Q51" s="40"/>
      <c r="R51" s="41" t="s">
        <v>226</v>
      </c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4"/>
      <c r="AD51" s="32" t="s">
        <v>20</v>
      </c>
      <c r="AE51" s="33"/>
      <c r="AF51" s="33"/>
      <c r="AG51" s="33"/>
      <c r="AH51" s="33"/>
      <c r="AI51" s="33"/>
      <c r="AJ51" s="34"/>
      <c r="AK51" s="38" t="s">
        <v>89</v>
      </c>
      <c r="AL51" s="33"/>
      <c r="AM51" s="33"/>
      <c r="AN51" s="33"/>
      <c r="AO51" s="33"/>
      <c r="AP51" s="33"/>
      <c r="AQ51" s="33"/>
      <c r="AR51" s="33"/>
      <c r="AS51" s="34"/>
      <c r="AT51" s="41" t="s">
        <v>69</v>
      </c>
      <c r="AU51" s="33"/>
      <c r="AV51" s="33"/>
      <c r="AW51" s="33"/>
      <c r="AX51" s="34"/>
      <c r="AY51" s="38" t="s">
        <v>90</v>
      </c>
      <c r="AZ51" s="33"/>
      <c r="BA51" s="33"/>
      <c r="BB51" s="33"/>
      <c r="BC51" s="34"/>
      <c r="BD51" s="42" t="s">
        <v>21</v>
      </c>
      <c r="BE51" s="28"/>
      <c r="BF51" s="28"/>
      <c r="BG51" s="28"/>
      <c r="BH51" s="28"/>
      <c r="BI51" s="28"/>
      <c r="BJ51" s="29"/>
      <c r="BK51" s="43">
        <v>792</v>
      </c>
      <c r="BL51" s="44"/>
      <c r="BM51" s="44"/>
      <c r="BN51" s="44"/>
      <c r="BO51" s="45"/>
      <c r="BP51" s="221">
        <v>145</v>
      </c>
      <c r="BQ51" s="222"/>
      <c r="BR51" s="222"/>
      <c r="BS51" s="222"/>
      <c r="BT51" s="222"/>
      <c r="BU51" s="223"/>
      <c r="BV51" s="24">
        <v>170</v>
      </c>
      <c r="BW51" s="25"/>
      <c r="BX51" s="25"/>
      <c r="BY51" s="25"/>
      <c r="BZ51" s="25"/>
      <c r="CA51" s="26"/>
      <c r="CB51" s="24">
        <v>145</v>
      </c>
      <c r="CC51" s="25"/>
      <c r="CD51" s="25"/>
      <c r="CE51" s="25"/>
      <c r="CF51" s="25"/>
      <c r="CG51" s="25"/>
      <c r="CH51" s="25"/>
      <c r="CI51" s="25"/>
      <c r="CJ51" s="25"/>
      <c r="CK51" s="26"/>
      <c r="CL51" s="27" t="s">
        <v>91</v>
      </c>
      <c r="CM51" s="28"/>
      <c r="CN51" s="28"/>
      <c r="CO51" s="28"/>
      <c r="CP51" s="28"/>
      <c r="CQ51" s="28"/>
      <c r="CR51" s="29"/>
      <c r="CS51" s="27" t="s">
        <v>91</v>
      </c>
      <c r="CT51" s="28"/>
      <c r="CU51" s="28"/>
      <c r="CV51" s="28"/>
      <c r="CW51" s="28"/>
      <c r="CX51" s="29"/>
      <c r="CY51" s="27" t="s">
        <v>91</v>
      </c>
      <c r="CZ51" s="28"/>
      <c r="DA51" s="28"/>
      <c r="DB51" s="28"/>
      <c r="DC51" s="29"/>
      <c r="DD51" s="30">
        <v>15</v>
      </c>
      <c r="DE51" s="31"/>
      <c r="DF51" s="32"/>
      <c r="DG51" s="33"/>
      <c r="DH51" s="33"/>
      <c r="DI51" s="33"/>
      <c r="DJ51" s="34"/>
      <c r="DK51" s="22"/>
      <c r="DL51" s="23"/>
      <c r="DM51" s="23"/>
      <c r="DN51" s="23"/>
      <c r="DO51" s="23"/>
    </row>
    <row r="52" spans="1:119" ht="89.25" customHeight="1" outlineLevel="1" x14ac:dyDescent="0.2">
      <c r="A52" s="35" t="s">
        <v>213</v>
      </c>
      <c r="B52" s="36"/>
      <c r="C52" s="36"/>
      <c r="D52" s="36"/>
      <c r="E52" s="36"/>
      <c r="F52" s="36"/>
      <c r="G52" s="36"/>
      <c r="H52" s="36"/>
      <c r="I52" s="37"/>
      <c r="J52" s="38" t="s">
        <v>199</v>
      </c>
      <c r="K52" s="39"/>
      <c r="L52" s="39"/>
      <c r="M52" s="39"/>
      <c r="N52" s="39"/>
      <c r="O52" s="39"/>
      <c r="P52" s="39"/>
      <c r="Q52" s="40"/>
      <c r="R52" s="41" t="s">
        <v>201</v>
      </c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4"/>
      <c r="AD52" s="32" t="s">
        <v>20</v>
      </c>
      <c r="AE52" s="33"/>
      <c r="AF52" s="33"/>
      <c r="AG52" s="33"/>
      <c r="AH52" s="33"/>
      <c r="AI52" s="33"/>
      <c r="AJ52" s="34"/>
      <c r="AK52" s="38" t="s">
        <v>89</v>
      </c>
      <c r="AL52" s="33"/>
      <c r="AM52" s="33"/>
      <c r="AN52" s="33"/>
      <c r="AO52" s="33"/>
      <c r="AP52" s="33"/>
      <c r="AQ52" s="33"/>
      <c r="AR52" s="33"/>
      <c r="AS52" s="34"/>
      <c r="AT52" s="41" t="s">
        <v>69</v>
      </c>
      <c r="AU52" s="33"/>
      <c r="AV52" s="33"/>
      <c r="AW52" s="33"/>
      <c r="AX52" s="34"/>
      <c r="AY52" s="38" t="s">
        <v>90</v>
      </c>
      <c r="AZ52" s="33"/>
      <c r="BA52" s="33"/>
      <c r="BB52" s="33"/>
      <c r="BC52" s="34"/>
      <c r="BD52" s="42" t="s">
        <v>21</v>
      </c>
      <c r="BE52" s="28"/>
      <c r="BF52" s="28"/>
      <c r="BG52" s="28"/>
      <c r="BH52" s="28"/>
      <c r="BI52" s="28"/>
      <c r="BJ52" s="29"/>
      <c r="BK52" s="43">
        <v>792</v>
      </c>
      <c r="BL52" s="44"/>
      <c r="BM52" s="44"/>
      <c r="BN52" s="44"/>
      <c r="BO52" s="45"/>
      <c r="BP52" s="221">
        <v>11</v>
      </c>
      <c r="BQ52" s="222"/>
      <c r="BR52" s="222"/>
      <c r="BS52" s="222"/>
      <c r="BT52" s="222"/>
      <c r="BU52" s="223"/>
      <c r="BV52" s="24">
        <v>11</v>
      </c>
      <c r="BW52" s="25"/>
      <c r="BX52" s="25"/>
      <c r="BY52" s="25"/>
      <c r="BZ52" s="25"/>
      <c r="CA52" s="26"/>
      <c r="CB52" s="24">
        <v>11</v>
      </c>
      <c r="CC52" s="25"/>
      <c r="CD52" s="25"/>
      <c r="CE52" s="25"/>
      <c r="CF52" s="25"/>
      <c r="CG52" s="25"/>
      <c r="CH52" s="25"/>
      <c r="CI52" s="25"/>
      <c r="CJ52" s="25"/>
      <c r="CK52" s="26"/>
      <c r="CL52" s="27" t="s">
        <v>91</v>
      </c>
      <c r="CM52" s="28"/>
      <c r="CN52" s="28"/>
      <c r="CO52" s="28"/>
      <c r="CP52" s="28"/>
      <c r="CQ52" s="28"/>
      <c r="CR52" s="29"/>
      <c r="CS52" s="27" t="s">
        <v>91</v>
      </c>
      <c r="CT52" s="28"/>
      <c r="CU52" s="28"/>
      <c r="CV52" s="28"/>
      <c r="CW52" s="28"/>
      <c r="CX52" s="29"/>
      <c r="CY52" s="27" t="s">
        <v>91</v>
      </c>
      <c r="CZ52" s="28"/>
      <c r="DA52" s="28"/>
      <c r="DB52" s="28"/>
      <c r="DC52" s="29"/>
      <c r="DD52" s="30">
        <v>15</v>
      </c>
      <c r="DE52" s="31"/>
      <c r="DF52" s="32"/>
      <c r="DG52" s="33"/>
      <c r="DH52" s="33"/>
      <c r="DI52" s="33"/>
      <c r="DJ52" s="34"/>
      <c r="DK52" s="22"/>
      <c r="DL52" s="23"/>
      <c r="DM52" s="23"/>
      <c r="DN52" s="23"/>
      <c r="DO52" s="23"/>
    </row>
    <row r="53" spans="1:119" ht="89.25" customHeight="1" outlineLevel="1" x14ac:dyDescent="0.2">
      <c r="A53" s="35" t="s">
        <v>220</v>
      </c>
      <c r="B53" s="36"/>
      <c r="C53" s="36"/>
      <c r="D53" s="36"/>
      <c r="E53" s="36"/>
      <c r="F53" s="36"/>
      <c r="G53" s="36"/>
      <c r="H53" s="36"/>
      <c r="I53" s="37"/>
      <c r="J53" s="113" t="s">
        <v>199</v>
      </c>
      <c r="K53" s="114"/>
      <c r="L53" s="114"/>
      <c r="M53" s="114"/>
      <c r="N53" s="114"/>
      <c r="O53" s="114"/>
      <c r="P53" s="114"/>
      <c r="Q53" s="115"/>
      <c r="R53" s="272" t="s">
        <v>223</v>
      </c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7"/>
      <c r="AD53" s="169" t="s">
        <v>221</v>
      </c>
      <c r="AE53" s="36"/>
      <c r="AF53" s="36"/>
      <c r="AG53" s="36"/>
      <c r="AH53" s="36"/>
      <c r="AI53" s="36"/>
      <c r="AJ53" s="37"/>
      <c r="AK53" s="113" t="s">
        <v>122</v>
      </c>
      <c r="AL53" s="36"/>
      <c r="AM53" s="36"/>
      <c r="AN53" s="36"/>
      <c r="AO53" s="36"/>
      <c r="AP53" s="36"/>
      <c r="AQ53" s="36"/>
      <c r="AR53" s="36"/>
      <c r="AS53" s="37"/>
      <c r="AT53" s="272" t="s">
        <v>69</v>
      </c>
      <c r="AU53" s="36"/>
      <c r="AV53" s="36"/>
      <c r="AW53" s="36"/>
      <c r="AX53" s="37"/>
      <c r="AY53" s="113" t="s">
        <v>90</v>
      </c>
      <c r="AZ53" s="36"/>
      <c r="BA53" s="36"/>
      <c r="BB53" s="36"/>
      <c r="BC53" s="37"/>
      <c r="BD53" s="271" t="s">
        <v>21</v>
      </c>
      <c r="BE53" s="145"/>
      <c r="BF53" s="145"/>
      <c r="BG53" s="145"/>
      <c r="BH53" s="145"/>
      <c r="BI53" s="145"/>
      <c r="BJ53" s="146"/>
      <c r="BK53" s="147">
        <v>792</v>
      </c>
      <c r="BL53" s="148"/>
      <c r="BM53" s="148"/>
      <c r="BN53" s="148"/>
      <c r="BO53" s="149"/>
      <c r="BP53" s="150">
        <v>1</v>
      </c>
      <c r="BQ53" s="151"/>
      <c r="BR53" s="151"/>
      <c r="BS53" s="151"/>
      <c r="BT53" s="151"/>
      <c r="BU53" s="152"/>
      <c r="BV53" s="205">
        <v>1</v>
      </c>
      <c r="BW53" s="206"/>
      <c r="BX53" s="206"/>
      <c r="BY53" s="206"/>
      <c r="BZ53" s="206"/>
      <c r="CA53" s="207"/>
      <c r="CB53" s="205">
        <v>1</v>
      </c>
      <c r="CC53" s="206"/>
      <c r="CD53" s="206"/>
      <c r="CE53" s="206"/>
      <c r="CF53" s="206"/>
      <c r="CG53" s="206"/>
      <c r="CH53" s="206"/>
      <c r="CI53" s="206"/>
      <c r="CJ53" s="206"/>
      <c r="CK53" s="207"/>
      <c r="CL53" s="144" t="s">
        <v>91</v>
      </c>
      <c r="CM53" s="145"/>
      <c r="CN53" s="145"/>
      <c r="CO53" s="145"/>
      <c r="CP53" s="145"/>
      <c r="CQ53" s="145"/>
      <c r="CR53" s="146"/>
      <c r="CS53" s="144" t="s">
        <v>91</v>
      </c>
      <c r="CT53" s="145"/>
      <c r="CU53" s="145"/>
      <c r="CV53" s="145"/>
      <c r="CW53" s="145"/>
      <c r="CX53" s="146"/>
      <c r="CY53" s="144" t="s">
        <v>91</v>
      </c>
      <c r="CZ53" s="145"/>
      <c r="DA53" s="145"/>
      <c r="DB53" s="145"/>
      <c r="DC53" s="146"/>
      <c r="DD53" s="167">
        <v>15</v>
      </c>
      <c r="DE53" s="168"/>
      <c r="DF53" s="169"/>
      <c r="DG53" s="36"/>
      <c r="DH53" s="36"/>
      <c r="DI53" s="36"/>
      <c r="DJ53" s="37"/>
      <c r="DK53" s="2"/>
    </row>
    <row r="54" spans="1:119" ht="15.75" customHeight="1" outlineLevel="1" x14ac:dyDescent="0.2">
      <c r="A54" s="386" t="s">
        <v>22</v>
      </c>
      <c r="B54" s="386"/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  <c r="AL54" s="386"/>
      <c r="AM54" s="386"/>
      <c r="AN54" s="386"/>
      <c r="AO54" s="386"/>
      <c r="AP54" s="386"/>
      <c r="AQ54" s="386"/>
      <c r="AR54" s="386"/>
      <c r="AS54" s="386"/>
      <c r="AT54" s="386"/>
      <c r="AU54" s="386"/>
      <c r="AV54" s="386"/>
      <c r="AW54" s="386"/>
      <c r="AX54" s="386"/>
      <c r="AY54" s="386"/>
      <c r="AZ54" s="386"/>
      <c r="BA54" s="386"/>
      <c r="BB54" s="386"/>
      <c r="BC54" s="386"/>
      <c r="BD54" s="386"/>
      <c r="BE54" s="386"/>
      <c r="BF54" s="386"/>
      <c r="BG54" s="386"/>
      <c r="BH54" s="386"/>
      <c r="BI54" s="386"/>
      <c r="BJ54" s="386"/>
      <c r="BK54" s="386"/>
      <c r="BL54" s="386"/>
      <c r="BM54" s="386"/>
      <c r="BN54" s="386"/>
      <c r="BO54" s="386"/>
      <c r="BP54" s="386"/>
      <c r="BQ54" s="386"/>
      <c r="BR54" s="386"/>
      <c r="BS54" s="386"/>
      <c r="BT54" s="386"/>
      <c r="BU54" s="386"/>
      <c r="BV54" s="386"/>
      <c r="BW54" s="386"/>
      <c r="BX54" s="386"/>
      <c r="BY54" s="386"/>
      <c r="BZ54" s="386"/>
      <c r="CA54" s="386"/>
      <c r="CB54" s="386"/>
      <c r="CC54" s="386"/>
      <c r="CD54" s="386"/>
      <c r="CE54" s="386"/>
      <c r="CF54" s="386"/>
      <c r="CG54" s="386"/>
      <c r="CH54" s="386"/>
      <c r="CI54" s="386"/>
      <c r="CJ54" s="386"/>
      <c r="CK54" s="386"/>
      <c r="CL54" s="386"/>
      <c r="CM54" s="386"/>
      <c r="CN54" s="386"/>
      <c r="CO54" s="386"/>
      <c r="CP54" s="386"/>
      <c r="CQ54" s="386"/>
      <c r="CR54" s="386"/>
      <c r="CS54" s="386"/>
      <c r="CT54" s="386"/>
      <c r="CU54" s="386"/>
      <c r="CV54" s="386"/>
      <c r="CW54" s="386"/>
      <c r="CX54" s="386"/>
      <c r="CY54" s="386"/>
      <c r="CZ54" s="386"/>
      <c r="DA54" s="386"/>
      <c r="DB54" s="386"/>
      <c r="DC54" s="386"/>
      <c r="DD54" s="386"/>
      <c r="DE54" s="386"/>
      <c r="DF54" s="386"/>
      <c r="DG54" s="386"/>
      <c r="DH54" s="386"/>
      <c r="DI54" s="386"/>
      <c r="DJ54" s="386"/>
      <c r="DK54" s="386"/>
    </row>
    <row r="55" spans="1:119" ht="15.75" customHeight="1" outlineLevel="1" x14ac:dyDescent="0.2">
      <c r="A55" s="68"/>
      <c r="B55" s="68"/>
      <c r="C55" s="271" t="s">
        <v>8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68"/>
      <c r="DG55" s="68"/>
      <c r="DH55" s="68"/>
      <c r="DI55" s="68"/>
      <c r="DJ55" s="68"/>
      <c r="DK55" s="68"/>
    </row>
    <row r="56" spans="1:119" ht="15.75" customHeight="1" outlineLevel="1" x14ac:dyDescent="0.2">
      <c r="A56" s="68"/>
      <c r="B56" s="68"/>
      <c r="C56" s="271" t="s">
        <v>9</v>
      </c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6"/>
      <c r="R56" s="387" t="s">
        <v>10</v>
      </c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9"/>
      <c r="AM56" s="271" t="s">
        <v>11</v>
      </c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6"/>
      <c r="AZ56" s="271" t="s">
        <v>12</v>
      </c>
      <c r="BA56" s="145"/>
      <c r="BB56" s="145"/>
      <c r="BC56" s="145"/>
      <c r="BD56" s="145"/>
      <c r="BE56" s="145"/>
      <c r="BF56" s="145"/>
      <c r="BG56" s="145"/>
      <c r="BH56" s="145"/>
      <c r="BI56" s="145"/>
      <c r="BJ56" s="146"/>
      <c r="BK56" s="271" t="s">
        <v>13</v>
      </c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68"/>
      <c r="DG56" s="68"/>
      <c r="DH56" s="68"/>
      <c r="DI56" s="68"/>
      <c r="DJ56" s="68"/>
      <c r="DK56" s="68"/>
    </row>
    <row r="57" spans="1:119" ht="15.75" customHeight="1" outlineLevel="1" x14ac:dyDescent="0.2">
      <c r="A57" s="68"/>
      <c r="B57" s="68"/>
      <c r="C57" s="100">
        <v>1</v>
      </c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2"/>
      <c r="R57" s="100">
        <v>2</v>
      </c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2"/>
      <c r="AM57" s="100">
        <v>3</v>
      </c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2"/>
      <c r="AZ57" s="100">
        <v>4</v>
      </c>
      <c r="BA57" s="101"/>
      <c r="BB57" s="101"/>
      <c r="BC57" s="101"/>
      <c r="BD57" s="101"/>
      <c r="BE57" s="101"/>
      <c r="BF57" s="101"/>
      <c r="BG57" s="101"/>
      <c r="BH57" s="101"/>
      <c r="BI57" s="101"/>
      <c r="BJ57" s="102"/>
      <c r="BK57" s="100">
        <v>5</v>
      </c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68"/>
      <c r="DG57" s="68"/>
      <c r="DH57" s="68"/>
      <c r="DI57" s="68"/>
      <c r="DJ57" s="68"/>
      <c r="DK57" s="68"/>
    </row>
    <row r="58" spans="1:119" ht="15.6" customHeight="1" outlineLevel="1" x14ac:dyDescent="0.2">
      <c r="A58" s="68"/>
      <c r="B58" s="68"/>
      <c r="C58" s="382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4"/>
      <c r="R58" s="382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3"/>
      <c r="AK58" s="383"/>
      <c r="AL58" s="384"/>
      <c r="AM58" s="382"/>
      <c r="AN58" s="383"/>
      <c r="AO58" s="383"/>
      <c r="AP58" s="383"/>
      <c r="AQ58" s="383"/>
      <c r="AR58" s="383"/>
      <c r="AS58" s="383"/>
      <c r="AT58" s="383"/>
      <c r="AU58" s="383"/>
      <c r="AV58" s="383"/>
      <c r="AW58" s="383"/>
      <c r="AX58" s="383"/>
      <c r="AY58" s="384"/>
      <c r="AZ58" s="382"/>
      <c r="BA58" s="383"/>
      <c r="BB58" s="383"/>
      <c r="BC58" s="383"/>
      <c r="BD58" s="383"/>
      <c r="BE58" s="383"/>
      <c r="BF58" s="383"/>
      <c r="BG58" s="383"/>
      <c r="BH58" s="383"/>
      <c r="BI58" s="383"/>
      <c r="BJ58" s="384"/>
      <c r="BK58" s="382"/>
      <c r="BL58" s="383"/>
      <c r="BM58" s="383"/>
      <c r="BN58" s="383"/>
      <c r="BO58" s="383"/>
      <c r="BP58" s="383"/>
      <c r="BQ58" s="383"/>
      <c r="BR58" s="383"/>
      <c r="BS58" s="383"/>
      <c r="BT58" s="383"/>
      <c r="BU58" s="383"/>
      <c r="BV58" s="383"/>
      <c r="BW58" s="383"/>
      <c r="BX58" s="383"/>
      <c r="BY58" s="383"/>
      <c r="BZ58" s="383"/>
      <c r="CA58" s="383"/>
      <c r="CB58" s="383"/>
      <c r="CC58" s="383"/>
      <c r="CD58" s="383"/>
      <c r="CE58" s="383"/>
      <c r="CF58" s="383"/>
      <c r="CG58" s="383"/>
      <c r="CH58" s="383"/>
      <c r="CI58" s="383"/>
      <c r="CJ58" s="383"/>
      <c r="CK58" s="383"/>
      <c r="CL58" s="383"/>
      <c r="CM58" s="383"/>
      <c r="CN58" s="383"/>
      <c r="CO58" s="383"/>
      <c r="CP58" s="383"/>
      <c r="CQ58" s="383"/>
      <c r="CR58" s="383"/>
      <c r="CS58" s="383"/>
      <c r="CT58" s="383"/>
      <c r="CU58" s="383"/>
      <c r="CV58" s="383"/>
      <c r="CW58" s="383"/>
      <c r="CX58" s="383"/>
      <c r="CY58" s="383"/>
      <c r="CZ58" s="383"/>
      <c r="DA58" s="383"/>
      <c r="DB58" s="383"/>
      <c r="DC58" s="383"/>
      <c r="DD58" s="383"/>
      <c r="DE58" s="383"/>
      <c r="DF58" s="68"/>
      <c r="DG58" s="68"/>
      <c r="DH58" s="68"/>
      <c r="DI58" s="68"/>
      <c r="DJ58" s="68"/>
      <c r="DK58" s="68"/>
    </row>
    <row r="59" spans="1:119" ht="155.25" customHeight="1" outlineLevel="1" x14ac:dyDescent="0.2">
      <c r="A59" s="153" t="s">
        <v>227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</row>
    <row r="60" spans="1:119" ht="17.25" customHeight="1" outlineLevel="1" x14ac:dyDescent="0.2">
      <c r="A60" s="68"/>
      <c r="B60" s="68"/>
      <c r="C60" s="68"/>
      <c r="D60" s="68"/>
      <c r="E60" s="69" t="s">
        <v>14</v>
      </c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1"/>
      <c r="AM60" s="72" t="s">
        <v>15</v>
      </c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4"/>
      <c r="BV60" s="138" t="s">
        <v>16</v>
      </c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40"/>
      <c r="DH60" s="67"/>
      <c r="DI60" s="68"/>
      <c r="DJ60" s="68"/>
      <c r="DK60" s="68"/>
    </row>
    <row r="61" spans="1:119" ht="18" customHeight="1" outlineLevel="1" x14ac:dyDescent="0.2">
      <c r="A61" s="68"/>
      <c r="B61" s="68"/>
      <c r="C61" s="68"/>
      <c r="D61" s="68"/>
      <c r="E61" s="110">
        <v>1</v>
      </c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2"/>
      <c r="AM61" s="110">
        <v>2</v>
      </c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2"/>
      <c r="BV61" s="110">
        <v>3</v>
      </c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2"/>
      <c r="DH61" s="67"/>
      <c r="DI61" s="68"/>
      <c r="DJ61" s="68"/>
      <c r="DK61" s="68"/>
    </row>
    <row r="62" spans="1:119" ht="285" customHeight="1" outlineLevel="1" x14ac:dyDescent="0.2">
      <c r="A62" s="68"/>
      <c r="B62" s="68"/>
      <c r="C62" s="68"/>
      <c r="D62" s="68"/>
      <c r="E62" s="113" t="s">
        <v>92</v>
      </c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5"/>
      <c r="AM62" s="116" t="s">
        <v>93</v>
      </c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8"/>
      <c r="BV62" s="113" t="s">
        <v>94</v>
      </c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5"/>
      <c r="DH62" s="67"/>
      <c r="DI62" s="68"/>
      <c r="DJ62" s="68"/>
      <c r="DK62" s="68"/>
    </row>
    <row r="63" spans="1:119" ht="15.75" customHeight="1" outlineLevel="1" x14ac:dyDescent="0.2">
      <c r="A63" s="68"/>
      <c r="B63" s="68"/>
      <c r="C63" s="68"/>
      <c r="D63" s="68"/>
      <c r="E63" s="284" t="s">
        <v>95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5"/>
      <c r="AM63" s="155" t="s">
        <v>96</v>
      </c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8"/>
      <c r="BV63" s="284" t="s">
        <v>97</v>
      </c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5"/>
      <c r="DH63" s="67"/>
      <c r="DI63" s="68"/>
      <c r="DJ63" s="68"/>
      <c r="DK63" s="68"/>
    </row>
    <row r="64" spans="1:119" ht="268.5" customHeight="1" outlineLevel="1" x14ac:dyDescent="0.2">
      <c r="A64" s="176"/>
      <c r="B64" s="176"/>
      <c r="C64" s="176"/>
      <c r="D64" s="177"/>
      <c r="E64" s="113" t="s">
        <v>98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3"/>
      <c r="AM64" s="155" t="s">
        <v>99</v>
      </c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8"/>
      <c r="BV64" s="113" t="s">
        <v>100</v>
      </c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3"/>
      <c r="DH64" s="291"/>
      <c r="DI64" s="176"/>
      <c r="DJ64" s="176"/>
      <c r="DK64" s="176"/>
    </row>
    <row r="65" spans="1:116" ht="30" customHeight="1" outlineLevel="1" x14ac:dyDescent="0.2">
      <c r="A65" s="68"/>
      <c r="B65" s="68"/>
      <c r="C65" s="68"/>
      <c r="D65" s="141"/>
      <c r="E65" s="113" t="s">
        <v>101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3"/>
      <c r="AM65" s="155" t="s">
        <v>102</v>
      </c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8"/>
      <c r="BV65" s="113" t="s">
        <v>100</v>
      </c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3"/>
      <c r="DH65" s="67"/>
      <c r="DI65" s="68"/>
      <c r="DJ65" s="68"/>
      <c r="DK65" s="68"/>
    </row>
    <row r="66" spans="1:116" ht="75.75" customHeight="1" outlineLevel="1" x14ac:dyDescent="0.2">
      <c r="A66" s="68"/>
      <c r="B66" s="68"/>
      <c r="C66" s="68"/>
      <c r="D66" s="141"/>
      <c r="E66" s="113" t="s">
        <v>103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3"/>
      <c r="AM66" s="155" t="s">
        <v>104</v>
      </c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8"/>
      <c r="BV66" s="113" t="s">
        <v>105</v>
      </c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56"/>
      <c r="CX66" s="156"/>
      <c r="CY66" s="156"/>
      <c r="CZ66" s="156"/>
      <c r="DA66" s="156"/>
      <c r="DB66" s="156"/>
      <c r="DC66" s="156"/>
      <c r="DD66" s="156"/>
      <c r="DE66" s="156"/>
      <c r="DF66" s="156"/>
      <c r="DG66" s="157"/>
      <c r="DH66" s="67"/>
      <c r="DI66" s="68"/>
      <c r="DJ66" s="68"/>
      <c r="DK66" s="68"/>
    </row>
    <row r="67" spans="1:116" ht="67.5" customHeight="1" x14ac:dyDescent="0.2">
      <c r="A67" s="179" t="s">
        <v>167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385" t="s">
        <v>144</v>
      </c>
      <c r="CD67" s="385"/>
      <c r="CE67" s="385"/>
      <c r="CF67" s="385"/>
      <c r="CG67" s="385"/>
      <c r="CH67" s="385"/>
      <c r="CI67" s="385"/>
      <c r="CJ67" s="385"/>
      <c r="CK67" s="385"/>
      <c r="CL67" s="385"/>
      <c r="CM67" s="385"/>
      <c r="CN67" s="385"/>
      <c r="CO67" s="385"/>
      <c r="CP67" s="385"/>
      <c r="CQ67" s="385"/>
      <c r="CR67" s="385"/>
      <c r="CS67" s="385"/>
      <c r="CT67" s="385"/>
      <c r="CU67" s="385"/>
      <c r="CV67" s="385"/>
      <c r="CW67" s="182" t="s">
        <v>146</v>
      </c>
      <c r="CX67" s="183"/>
      <c r="CY67" s="183"/>
      <c r="CZ67" s="183"/>
      <c r="DA67" s="183"/>
      <c r="DB67" s="183"/>
      <c r="DC67" s="183"/>
      <c r="DD67" s="183"/>
      <c r="DE67" s="183"/>
      <c r="DF67" s="183"/>
      <c r="DG67" s="184"/>
      <c r="DH67" s="15"/>
      <c r="DI67" s="15"/>
      <c r="DJ67" s="15"/>
      <c r="DK67" s="15"/>
    </row>
    <row r="68" spans="1:116" ht="64.5" customHeight="1" x14ac:dyDescent="0.2">
      <c r="A68" s="153" t="s">
        <v>168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</row>
    <row r="69" spans="1:116" ht="91.5" customHeight="1" x14ac:dyDescent="0.2">
      <c r="A69" s="178" t="s">
        <v>23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273" t="s">
        <v>162</v>
      </c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274"/>
      <c r="AG69" s="84" t="s">
        <v>169</v>
      </c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84" t="s">
        <v>170</v>
      </c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84" t="s">
        <v>171</v>
      </c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84" t="s">
        <v>172</v>
      </c>
      <c r="CW69" s="158"/>
      <c r="CX69" s="158"/>
      <c r="CY69" s="158"/>
      <c r="CZ69" s="158"/>
      <c r="DA69" s="158"/>
      <c r="DB69" s="158"/>
      <c r="DC69" s="158"/>
      <c r="DD69" s="158"/>
      <c r="DE69" s="158"/>
      <c r="DF69" s="8"/>
      <c r="DG69" s="8"/>
      <c r="DH69" s="176"/>
      <c r="DI69" s="176"/>
      <c r="DJ69" s="176"/>
      <c r="DK69" s="176"/>
    </row>
    <row r="70" spans="1:116" ht="60.95" customHeight="1" x14ac:dyDescent="0.2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275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274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85" t="s">
        <v>24</v>
      </c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4" t="s">
        <v>111</v>
      </c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57" t="s">
        <v>246</v>
      </c>
      <c r="BZ70" s="158"/>
      <c r="CA70" s="158"/>
      <c r="CB70" s="158"/>
      <c r="CC70" s="158"/>
      <c r="CD70" s="158"/>
      <c r="CE70" s="158"/>
      <c r="CF70" s="57" t="s">
        <v>247</v>
      </c>
      <c r="CG70" s="158"/>
      <c r="CH70" s="158"/>
      <c r="CI70" s="158"/>
      <c r="CJ70" s="158"/>
      <c r="CK70" s="158"/>
      <c r="CL70" s="158"/>
      <c r="CM70" s="158"/>
      <c r="CN70" s="158"/>
      <c r="CO70" s="57" t="s">
        <v>248</v>
      </c>
      <c r="CP70" s="158"/>
      <c r="CQ70" s="158"/>
      <c r="CR70" s="158"/>
      <c r="CS70" s="158"/>
      <c r="CT70" s="158"/>
      <c r="CU70" s="158"/>
      <c r="CV70" s="159" t="s">
        <v>25</v>
      </c>
      <c r="CW70" s="160"/>
      <c r="CX70" s="160"/>
      <c r="CY70" s="160"/>
      <c r="CZ70" s="84" t="s">
        <v>62</v>
      </c>
      <c r="DA70" s="158"/>
      <c r="DB70" s="158"/>
      <c r="DC70" s="158"/>
      <c r="DD70" s="158"/>
      <c r="DE70" s="158"/>
      <c r="DF70" s="10"/>
      <c r="DG70" s="10"/>
      <c r="DH70" s="46"/>
      <c r="DI70" s="46"/>
      <c r="DJ70" s="46"/>
      <c r="DK70" s="46"/>
    </row>
    <row r="71" spans="1:116" ht="36.75" customHeight="1" x14ac:dyDescent="0.2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84" t="s">
        <v>106</v>
      </c>
      <c r="M71" s="84"/>
      <c r="N71" s="84"/>
      <c r="O71" s="84"/>
      <c r="P71" s="84"/>
      <c r="Q71" s="84"/>
      <c r="R71" s="84"/>
      <c r="S71" s="84"/>
      <c r="T71" s="84"/>
      <c r="U71" s="84" t="s">
        <v>107</v>
      </c>
      <c r="V71" s="84"/>
      <c r="W71" s="84"/>
      <c r="X71" s="84"/>
      <c r="Y71" s="84"/>
      <c r="Z71" s="84"/>
      <c r="AA71" s="84"/>
      <c r="AB71" s="163" t="s">
        <v>108</v>
      </c>
      <c r="AC71" s="163"/>
      <c r="AD71" s="163"/>
      <c r="AE71" s="163"/>
      <c r="AF71" s="164"/>
      <c r="AG71" s="85" t="s">
        <v>109</v>
      </c>
      <c r="AH71" s="86"/>
      <c r="AI71" s="86"/>
      <c r="AJ71" s="86"/>
      <c r="AK71" s="86"/>
      <c r="AL71" s="86"/>
      <c r="AM71" s="86"/>
      <c r="AN71" s="86"/>
      <c r="AO71" s="86"/>
      <c r="AP71" s="86"/>
      <c r="AQ71" s="87"/>
      <c r="AR71" s="85" t="s">
        <v>110</v>
      </c>
      <c r="AS71" s="86"/>
      <c r="AT71" s="86"/>
      <c r="AU71" s="86"/>
      <c r="AV71" s="86"/>
      <c r="AW71" s="87"/>
      <c r="AX71" s="276"/>
      <c r="AY71" s="277"/>
      <c r="AZ71" s="277"/>
      <c r="BA71" s="277"/>
      <c r="BB71" s="277"/>
      <c r="BC71" s="277"/>
      <c r="BD71" s="277"/>
      <c r="BE71" s="277"/>
      <c r="BF71" s="277"/>
      <c r="BG71" s="277"/>
      <c r="BH71" s="277"/>
      <c r="BI71" s="277"/>
      <c r="BJ71" s="277"/>
      <c r="BK71" s="277"/>
      <c r="BL71" s="277"/>
      <c r="BM71" s="277"/>
      <c r="BN71" s="84" t="s">
        <v>59</v>
      </c>
      <c r="BO71" s="178"/>
      <c r="BP71" s="178"/>
      <c r="BQ71" s="178"/>
      <c r="BR71" s="178"/>
      <c r="BS71" s="178"/>
      <c r="BT71" s="84" t="s">
        <v>112</v>
      </c>
      <c r="BU71" s="178"/>
      <c r="BV71" s="178"/>
      <c r="BW71" s="178"/>
      <c r="BX71" s="178"/>
      <c r="BY71" s="158"/>
      <c r="BZ71" s="158"/>
      <c r="CA71" s="158"/>
      <c r="CB71" s="158"/>
      <c r="CC71" s="158"/>
      <c r="CD71" s="158"/>
      <c r="CE71" s="158"/>
      <c r="CF71" s="158"/>
      <c r="CG71" s="158"/>
      <c r="CH71" s="158"/>
      <c r="CI71" s="158"/>
      <c r="CJ71" s="158"/>
      <c r="CK71" s="158"/>
      <c r="CL71" s="158"/>
      <c r="CM71" s="158"/>
      <c r="CN71" s="158"/>
      <c r="CO71" s="158"/>
      <c r="CP71" s="158"/>
      <c r="CQ71" s="158"/>
      <c r="CR71" s="158"/>
      <c r="CS71" s="158"/>
      <c r="CT71" s="158"/>
      <c r="CU71" s="158"/>
      <c r="CV71" s="161"/>
      <c r="CW71" s="161"/>
      <c r="CX71" s="161"/>
      <c r="CY71" s="161"/>
      <c r="CZ71" s="158"/>
      <c r="DA71" s="158"/>
      <c r="DB71" s="158"/>
      <c r="DC71" s="158"/>
      <c r="DD71" s="158"/>
      <c r="DE71" s="158"/>
      <c r="DF71" s="10"/>
      <c r="DG71" s="10"/>
      <c r="DH71" s="176"/>
      <c r="DI71" s="176"/>
      <c r="DJ71" s="176"/>
      <c r="DK71" s="176"/>
    </row>
    <row r="72" spans="1:116" ht="62.1" customHeight="1" x14ac:dyDescent="0.2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165"/>
      <c r="AC72" s="165"/>
      <c r="AD72" s="165"/>
      <c r="AE72" s="165"/>
      <c r="AF72" s="166"/>
      <c r="AG72" s="88"/>
      <c r="AH72" s="89"/>
      <c r="AI72" s="89"/>
      <c r="AJ72" s="89"/>
      <c r="AK72" s="89"/>
      <c r="AL72" s="89"/>
      <c r="AM72" s="89"/>
      <c r="AN72" s="89"/>
      <c r="AO72" s="89"/>
      <c r="AP72" s="89"/>
      <c r="AQ72" s="90"/>
      <c r="AR72" s="88"/>
      <c r="AS72" s="89"/>
      <c r="AT72" s="89"/>
      <c r="AU72" s="89"/>
      <c r="AV72" s="89"/>
      <c r="AW72" s="90"/>
      <c r="AX72" s="278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97"/>
      <c r="BO72" s="98"/>
      <c r="BP72" s="98"/>
      <c r="BQ72" s="98"/>
      <c r="BR72" s="98"/>
      <c r="BS72" s="99"/>
      <c r="BT72" s="97"/>
      <c r="BU72" s="98"/>
      <c r="BV72" s="98"/>
      <c r="BW72" s="98"/>
      <c r="BX72" s="99"/>
      <c r="BY72" s="97"/>
      <c r="BZ72" s="98"/>
      <c r="CA72" s="98"/>
      <c r="CB72" s="98"/>
      <c r="CC72" s="98"/>
      <c r="CD72" s="98"/>
      <c r="CE72" s="99"/>
      <c r="CF72" s="97"/>
      <c r="CG72" s="98"/>
      <c r="CH72" s="98"/>
      <c r="CI72" s="98"/>
      <c r="CJ72" s="98"/>
      <c r="CK72" s="98"/>
      <c r="CL72" s="98"/>
      <c r="CM72" s="98"/>
      <c r="CN72" s="99"/>
      <c r="CO72" s="97"/>
      <c r="CP72" s="98"/>
      <c r="CQ72" s="98"/>
      <c r="CR72" s="98"/>
      <c r="CS72" s="98"/>
      <c r="CT72" s="98"/>
      <c r="CU72" s="99"/>
      <c r="CV72" s="162"/>
      <c r="CW72" s="162"/>
      <c r="CX72" s="162"/>
      <c r="CY72" s="162"/>
      <c r="CZ72" s="158"/>
      <c r="DA72" s="158"/>
      <c r="DB72" s="158"/>
      <c r="DC72" s="158"/>
      <c r="DD72" s="158"/>
      <c r="DE72" s="158"/>
    </row>
    <row r="73" spans="1:116" ht="15.75" customHeight="1" x14ac:dyDescent="0.2">
      <c r="A73" s="107">
        <v>1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9"/>
      <c r="L73" s="107">
        <v>2</v>
      </c>
      <c r="M73" s="108"/>
      <c r="N73" s="108"/>
      <c r="O73" s="108"/>
      <c r="P73" s="108"/>
      <c r="Q73" s="108"/>
      <c r="R73" s="108"/>
      <c r="S73" s="108"/>
      <c r="T73" s="109"/>
      <c r="U73" s="107">
        <v>3</v>
      </c>
      <c r="V73" s="108"/>
      <c r="W73" s="108"/>
      <c r="X73" s="108"/>
      <c r="Y73" s="108"/>
      <c r="Z73" s="108"/>
      <c r="AA73" s="109"/>
      <c r="AB73" s="100">
        <v>4</v>
      </c>
      <c r="AC73" s="101"/>
      <c r="AD73" s="101"/>
      <c r="AE73" s="101"/>
      <c r="AF73" s="102"/>
      <c r="AG73" s="107">
        <v>5</v>
      </c>
      <c r="AH73" s="108"/>
      <c r="AI73" s="108"/>
      <c r="AJ73" s="108"/>
      <c r="AK73" s="108"/>
      <c r="AL73" s="108"/>
      <c r="AM73" s="108"/>
      <c r="AN73" s="108"/>
      <c r="AO73" s="108"/>
      <c r="AP73" s="108"/>
      <c r="AQ73" s="109"/>
      <c r="AR73" s="107">
        <v>6</v>
      </c>
      <c r="AS73" s="108"/>
      <c r="AT73" s="108"/>
      <c r="AU73" s="108"/>
      <c r="AV73" s="108"/>
      <c r="AW73" s="109"/>
      <c r="AX73" s="100">
        <v>7</v>
      </c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2"/>
      <c r="BN73" s="173">
        <v>8</v>
      </c>
      <c r="BO73" s="174"/>
      <c r="BP73" s="174"/>
      <c r="BQ73" s="174"/>
      <c r="BR73" s="174"/>
      <c r="BS73" s="175"/>
      <c r="BT73" s="173">
        <v>9</v>
      </c>
      <c r="BU73" s="174"/>
      <c r="BV73" s="174"/>
      <c r="BW73" s="174"/>
      <c r="BX73" s="175"/>
      <c r="BY73" s="100">
        <v>10</v>
      </c>
      <c r="BZ73" s="101"/>
      <c r="CA73" s="101"/>
      <c r="CB73" s="101"/>
      <c r="CC73" s="101"/>
      <c r="CD73" s="101"/>
      <c r="CE73" s="102"/>
      <c r="CF73" s="100">
        <v>11</v>
      </c>
      <c r="CG73" s="101"/>
      <c r="CH73" s="101"/>
      <c r="CI73" s="101"/>
      <c r="CJ73" s="101"/>
      <c r="CK73" s="101"/>
      <c r="CL73" s="101"/>
      <c r="CM73" s="101"/>
      <c r="CN73" s="102"/>
      <c r="CO73" s="100">
        <v>12</v>
      </c>
      <c r="CP73" s="101"/>
      <c r="CQ73" s="101"/>
      <c r="CR73" s="101"/>
      <c r="CS73" s="101"/>
      <c r="CT73" s="101"/>
      <c r="CU73" s="102"/>
      <c r="CV73" s="282">
        <v>13</v>
      </c>
      <c r="CW73" s="283"/>
      <c r="CX73" s="283"/>
      <c r="CY73" s="283"/>
      <c r="CZ73" s="51">
        <v>14</v>
      </c>
      <c r="DA73" s="51"/>
      <c r="DB73" s="51"/>
      <c r="DC73" s="51"/>
      <c r="DD73" s="51"/>
      <c r="DE73" s="51"/>
    </row>
    <row r="74" spans="1:116" ht="40.5" customHeight="1" x14ac:dyDescent="0.2">
      <c r="A74" s="393" t="s">
        <v>183</v>
      </c>
      <c r="B74" s="394"/>
      <c r="C74" s="394"/>
      <c r="D74" s="394"/>
      <c r="E74" s="394"/>
      <c r="F74" s="394"/>
      <c r="G74" s="394"/>
      <c r="H74" s="394"/>
      <c r="I74" s="394"/>
      <c r="J74" s="394"/>
      <c r="K74" s="395"/>
      <c r="L74" s="119" t="s">
        <v>113</v>
      </c>
      <c r="M74" s="120"/>
      <c r="N74" s="120"/>
      <c r="O74" s="120"/>
      <c r="P74" s="120"/>
      <c r="Q74" s="120"/>
      <c r="R74" s="120"/>
      <c r="S74" s="120"/>
      <c r="T74" s="121"/>
      <c r="U74" s="91" t="s">
        <v>184</v>
      </c>
      <c r="V74" s="125"/>
      <c r="W74" s="125"/>
      <c r="X74" s="125"/>
      <c r="Y74" s="125"/>
      <c r="Z74" s="125"/>
      <c r="AA74" s="126"/>
      <c r="AB74" s="91" t="s">
        <v>140</v>
      </c>
      <c r="AC74" s="125"/>
      <c r="AD74" s="125"/>
      <c r="AE74" s="125"/>
      <c r="AF74" s="126"/>
      <c r="AG74" s="91" t="s">
        <v>54</v>
      </c>
      <c r="AH74" s="125"/>
      <c r="AI74" s="125"/>
      <c r="AJ74" s="125"/>
      <c r="AK74" s="125"/>
      <c r="AL74" s="125"/>
      <c r="AM74" s="125"/>
      <c r="AN74" s="125"/>
      <c r="AO74" s="125"/>
      <c r="AP74" s="125"/>
      <c r="AQ74" s="126"/>
      <c r="AR74" s="91" t="s">
        <v>142</v>
      </c>
      <c r="AS74" s="125"/>
      <c r="AT74" s="125"/>
      <c r="AU74" s="125"/>
      <c r="AV74" s="125"/>
      <c r="AW74" s="126"/>
      <c r="AX74" s="91" t="s">
        <v>115</v>
      </c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3"/>
      <c r="BN74" s="119" t="s">
        <v>117</v>
      </c>
      <c r="BO74" s="120"/>
      <c r="BP74" s="120"/>
      <c r="BQ74" s="120"/>
      <c r="BR74" s="120"/>
      <c r="BS74" s="121"/>
      <c r="BT74" s="94">
        <v>744</v>
      </c>
      <c r="BU74" s="95"/>
      <c r="BV74" s="95"/>
      <c r="BW74" s="95"/>
      <c r="BX74" s="96"/>
      <c r="BY74" s="94">
        <v>100</v>
      </c>
      <c r="BZ74" s="95"/>
      <c r="CA74" s="95"/>
      <c r="CB74" s="95"/>
      <c r="CC74" s="95"/>
      <c r="CD74" s="95"/>
      <c r="CE74" s="96"/>
      <c r="CF74" s="94">
        <v>100</v>
      </c>
      <c r="CG74" s="95"/>
      <c r="CH74" s="95"/>
      <c r="CI74" s="95"/>
      <c r="CJ74" s="95"/>
      <c r="CK74" s="95"/>
      <c r="CL74" s="95"/>
      <c r="CM74" s="95"/>
      <c r="CN74" s="96"/>
      <c r="CO74" s="94">
        <v>100</v>
      </c>
      <c r="CP74" s="95"/>
      <c r="CQ74" s="95"/>
      <c r="CR74" s="95"/>
      <c r="CS74" s="95"/>
      <c r="CT74" s="95"/>
      <c r="CU74" s="96"/>
      <c r="CV74" s="281">
        <v>15</v>
      </c>
      <c r="CW74" s="92"/>
      <c r="CX74" s="92"/>
      <c r="CY74" s="92"/>
      <c r="CZ74" s="280"/>
      <c r="DA74" s="280"/>
      <c r="DB74" s="280"/>
      <c r="DC74" s="280"/>
      <c r="DD74" s="280"/>
      <c r="DE74" s="280"/>
      <c r="DF74" s="13"/>
      <c r="DG74" s="13"/>
      <c r="DH74" s="13"/>
      <c r="DI74" s="13"/>
      <c r="DJ74" s="13"/>
      <c r="DK74" s="13"/>
      <c r="DL74" s="13"/>
    </row>
    <row r="75" spans="1:116" ht="54.75" customHeight="1" x14ac:dyDescent="0.2">
      <c r="A75" s="396"/>
      <c r="B75" s="397"/>
      <c r="C75" s="397"/>
      <c r="D75" s="397"/>
      <c r="E75" s="397"/>
      <c r="F75" s="397"/>
      <c r="G75" s="397"/>
      <c r="H75" s="397"/>
      <c r="I75" s="397"/>
      <c r="J75" s="397"/>
      <c r="K75" s="398"/>
      <c r="L75" s="122"/>
      <c r="M75" s="123"/>
      <c r="N75" s="123"/>
      <c r="O75" s="123"/>
      <c r="P75" s="123"/>
      <c r="Q75" s="123"/>
      <c r="R75" s="123"/>
      <c r="S75" s="123"/>
      <c r="T75" s="124"/>
      <c r="U75" s="127"/>
      <c r="V75" s="128"/>
      <c r="W75" s="128"/>
      <c r="X75" s="128"/>
      <c r="Y75" s="128"/>
      <c r="Z75" s="128"/>
      <c r="AA75" s="129"/>
      <c r="AB75" s="127"/>
      <c r="AC75" s="128"/>
      <c r="AD75" s="128"/>
      <c r="AE75" s="128"/>
      <c r="AF75" s="129"/>
      <c r="AG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9"/>
      <c r="AR75" s="127"/>
      <c r="AS75" s="128"/>
      <c r="AT75" s="128"/>
      <c r="AU75" s="128"/>
      <c r="AV75" s="128"/>
      <c r="AW75" s="129"/>
      <c r="AX75" s="290" t="s">
        <v>118</v>
      </c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4"/>
      <c r="BN75" s="329" t="s">
        <v>6</v>
      </c>
      <c r="BO75" s="323"/>
      <c r="BP75" s="323"/>
      <c r="BQ75" s="323"/>
      <c r="BR75" s="323"/>
      <c r="BS75" s="324"/>
      <c r="BT75" s="104">
        <v>744</v>
      </c>
      <c r="BU75" s="105"/>
      <c r="BV75" s="105"/>
      <c r="BW75" s="105"/>
      <c r="BX75" s="106"/>
      <c r="BY75" s="104">
        <v>90</v>
      </c>
      <c r="BZ75" s="105"/>
      <c r="CA75" s="105"/>
      <c r="CB75" s="105"/>
      <c r="CC75" s="105"/>
      <c r="CD75" s="105"/>
      <c r="CE75" s="106"/>
      <c r="CF75" s="104">
        <v>90</v>
      </c>
      <c r="CG75" s="105"/>
      <c r="CH75" s="105"/>
      <c r="CI75" s="105"/>
      <c r="CJ75" s="105"/>
      <c r="CK75" s="105"/>
      <c r="CL75" s="105"/>
      <c r="CM75" s="105"/>
      <c r="CN75" s="106"/>
      <c r="CO75" s="104">
        <v>90</v>
      </c>
      <c r="CP75" s="105"/>
      <c r="CQ75" s="105"/>
      <c r="CR75" s="105"/>
      <c r="CS75" s="105"/>
      <c r="CT75" s="105"/>
      <c r="CU75" s="106"/>
      <c r="CV75" s="312">
        <v>15</v>
      </c>
      <c r="CW75" s="203"/>
      <c r="CX75" s="203"/>
      <c r="CY75" s="203"/>
      <c r="CZ75" s="280"/>
      <c r="DA75" s="280"/>
      <c r="DB75" s="280"/>
      <c r="DC75" s="280"/>
      <c r="DD75" s="280"/>
      <c r="DE75" s="280"/>
      <c r="DF75" s="13"/>
      <c r="DG75" s="13"/>
      <c r="DH75" s="13"/>
      <c r="DI75" s="13"/>
      <c r="DJ75" s="13"/>
      <c r="DK75" s="13"/>
      <c r="DL75" s="13"/>
    </row>
    <row r="76" spans="1:116" ht="79.5" customHeight="1" x14ac:dyDescent="0.2">
      <c r="A76" s="396"/>
      <c r="B76" s="397"/>
      <c r="C76" s="397"/>
      <c r="D76" s="397"/>
      <c r="E76" s="397"/>
      <c r="F76" s="397"/>
      <c r="G76" s="397"/>
      <c r="H76" s="397"/>
      <c r="I76" s="397"/>
      <c r="J76" s="397"/>
      <c r="K76" s="398"/>
      <c r="L76" s="122"/>
      <c r="M76" s="123"/>
      <c r="N76" s="123"/>
      <c r="O76" s="123"/>
      <c r="P76" s="123"/>
      <c r="Q76" s="123"/>
      <c r="R76" s="123"/>
      <c r="S76" s="123"/>
      <c r="T76" s="124"/>
      <c r="U76" s="127"/>
      <c r="V76" s="128"/>
      <c r="W76" s="128"/>
      <c r="X76" s="128"/>
      <c r="Y76" s="128"/>
      <c r="Z76" s="128"/>
      <c r="AA76" s="129"/>
      <c r="AB76" s="127"/>
      <c r="AC76" s="128"/>
      <c r="AD76" s="128"/>
      <c r="AE76" s="128"/>
      <c r="AF76" s="129"/>
      <c r="AG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9"/>
      <c r="AR76" s="127"/>
      <c r="AS76" s="128"/>
      <c r="AT76" s="128"/>
      <c r="AU76" s="128"/>
      <c r="AV76" s="128"/>
      <c r="AW76" s="129"/>
      <c r="AX76" s="119" t="s">
        <v>116</v>
      </c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1"/>
      <c r="BN76" s="281" t="s">
        <v>5</v>
      </c>
      <c r="BO76" s="92"/>
      <c r="BP76" s="92"/>
      <c r="BQ76" s="92"/>
      <c r="BR76" s="92"/>
      <c r="BS76" s="93"/>
      <c r="BT76" s="94">
        <v>744</v>
      </c>
      <c r="BU76" s="95"/>
      <c r="BV76" s="95"/>
      <c r="BW76" s="95"/>
      <c r="BX76" s="96"/>
      <c r="BY76" s="94">
        <v>100</v>
      </c>
      <c r="BZ76" s="95"/>
      <c r="CA76" s="95"/>
      <c r="CB76" s="95"/>
      <c r="CC76" s="95"/>
      <c r="CD76" s="95"/>
      <c r="CE76" s="96"/>
      <c r="CF76" s="94">
        <v>100</v>
      </c>
      <c r="CG76" s="95"/>
      <c r="CH76" s="95"/>
      <c r="CI76" s="95"/>
      <c r="CJ76" s="95"/>
      <c r="CK76" s="95"/>
      <c r="CL76" s="95"/>
      <c r="CM76" s="95"/>
      <c r="CN76" s="96"/>
      <c r="CO76" s="94">
        <v>100</v>
      </c>
      <c r="CP76" s="95"/>
      <c r="CQ76" s="95"/>
      <c r="CR76" s="95"/>
      <c r="CS76" s="95"/>
      <c r="CT76" s="95"/>
      <c r="CU76" s="96"/>
      <c r="CV76" s="281">
        <v>15</v>
      </c>
      <c r="CW76" s="92"/>
      <c r="CX76" s="92"/>
      <c r="CY76" s="92"/>
      <c r="CZ76" s="280"/>
      <c r="DA76" s="280"/>
      <c r="DB76" s="280"/>
      <c r="DC76" s="280"/>
      <c r="DD76" s="280"/>
      <c r="DE76" s="280"/>
      <c r="DF76" s="13"/>
      <c r="DG76" s="13"/>
      <c r="DH76" s="13"/>
      <c r="DI76" s="13"/>
      <c r="DJ76" s="13"/>
      <c r="DK76" s="13"/>
      <c r="DL76" s="13"/>
    </row>
    <row r="77" spans="1:116" ht="41.25" customHeight="1" x14ac:dyDescent="0.2">
      <c r="A77" s="393" t="s">
        <v>215</v>
      </c>
      <c r="B77" s="394"/>
      <c r="C77" s="394"/>
      <c r="D77" s="394"/>
      <c r="E77" s="394"/>
      <c r="F77" s="394"/>
      <c r="G77" s="394"/>
      <c r="H77" s="394"/>
      <c r="I77" s="394"/>
      <c r="J77" s="394"/>
      <c r="K77" s="395"/>
      <c r="L77" s="119" t="s">
        <v>113</v>
      </c>
      <c r="M77" s="402"/>
      <c r="N77" s="402"/>
      <c r="O77" s="402"/>
      <c r="P77" s="402"/>
      <c r="Q77" s="402"/>
      <c r="R77" s="402"/>
      <c r="S77" s="402"/>
      <c r="T77" s="403"/>
      <c r="U77" s="410" t="s">
        <v>184</v>
      </c>
      <c r="V77" s="402"/>
      <c r="W77" s="402"/>
      <c r="X77" s="402"/>
      <c r="Y77" s="402"/>
      <c r="Z77" s="402"/>
      <c r="AA77" s="403"/>
      <c r="AB77" s="91" t="s">
        <v>141</v>
      </c>
      <c r="AC77" s="92"/>
      <c r="AD77" s="92"/>
      <c r="AE77" s="92"/>
      <c r="AF77" s="93"/>
      <c r="AG77" s="410" t="s">
        <v>54</v>
      </c>
      <c r="AH77" s="402"/>
      <c r="AI77" s="402"/>
      <c r="AJ77" s="402"/>
      <c r="AK77" s="402"/>
      <c r="AL77" s="402"/>
      <c r="AM77" s="402"/>
      <c r="AN77" s="402"/>
      <c r="AO77" s="402"/>
      <c r="AP77" s="402"/>
      <c r="AQ77" s="403"/>
      <c r="AR77" s="91" t="s">
        <v>114</v>
      </c>
      <c r="AS77" s="92"/>
      <c r="AT77" s="92"/>
      <c r="AU77" s="92"/>
      <c r="AV77" s="92"/>
      <c r="AW77" s="93"/>
      <c r="AX77" s="312" t="s">
        <v>115</v>
      </c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4"/>
      <c r="BN77" s="329" t="s">
        <v>4</v>
      </c>
      <c r="BO77" s="323"/>
      <c r="BP77" s="323"/>
      <c r="BQ77" s="323"/>
      <c r="BR77" s="323"/>
      <c r="BS77" s="324"/>
      <c r="BT77" s="104">
        <v>744</v>
      </c>
      <c r="BU77" s="105"/>
      <c r="BV77" s="105"/>
      <c r="BW77" s="105"/>
      <c r="BX77" s="106"/>
      <c r="BY77" s="104">
        <v>100</v>
      </c>
      <c r="BZ77" s="105"/>
      <c r="CA77" s="105"/>
      <c r="CB77" s="105"/>
      <c r="CC77" s="105"/>
      <c r="CD77" s="105"/>
      <c r="CE77" s="106"/>
      <c r="CF77" s="104">
        <v>100</v>
      </c>
      <c r="CG77" s="105"/>
      <c r="CH77" s="105"/>
      <c r="CI77" s="105"/>
      <c r="CJ77" s="105"/>
      <c r="CK77" s="105"/>
      <c r="CL77" s="105"/>
      <c r="CM77" s="105"/>
      <c r="CN77" s="106"/>
      <c r="CO77" s="104">
        <v>100</v>
      </c>
      <c r="CP77" s="105"/>
      <c r="CQ77" s="105"/>
      <c r="CR77" s="105"/>
      <c r="CS77" s="105"/>
      <c r="CT77" s="105"/>
      <c r="CU77" s="106"/>
      <c r="CV77" s="312">
        <v>15</v>
      </c>
      <c r="CW77" s="203"/>
      <c r="CX77" s="203"/>
      <c r="CY77" s="203"/>
      <c r="CZ77" s="280"/>
      <c r="DA77" s="280"/>
      <c r="DB77" s="280"/>
      <c r="DC77" s="280"/>
      <c r="DD77" s="280"/>
      <c r="DE77" s="280"/>
      <c r="DF77" s="13"/>
      <c r="DG77" s="13"/>
      <c r="DH77" s="13"/>
      <c r="DI77" s="13"/>
      <c r="DJ77" s="13"/>
      <c r="DK77" s="13"/>
      <c r="DL77" s="13"/>
    </row>
    <row r="78" spans="1:116" ht="53.25" customHeight="1" x14ac:dyDescent="0.2">
      <c r="A78" s="396"/>
      <c r="B78" s="397"/>
      <c r="C78" s="397"/>
      <c r="D78" s="397"/>
      <c r="E78" s="397"/>
      <c r="F78" s="397"/>
      <c r="G78" s="397"/>
      <c r="H78" s="397"/>
      <c r="I78" s="397"/>
      <c r="J78" s="397"/>
      <c r="K78" s="398"/>
      <c r="L78" s="404"/>
      <c r="M78" s="405"/>
      <c r="N78" s="405"/>
      <c r="O78" s="405"/>
      <c r="P78" s="405"/>
      <c r="Q78" s="405"/>
      <c r="R78" s="405"/>
      <c r="S78" s="405"/>
      <c r="T78" s="406"/>
      <c r="U78" s="404"/>
      <c r="V78" s="405"/>
      <c r="W78" s="405"/>
      <c r="X78" s="405"/>
      <c r="Y78" s="405"/>
      <c r="Z78" s="405"/>
      <c r="AA78" s="406"/>
      <c r="AB78" s="411"/>
      <c r="AC78" s="392"/>
      <c r="AD78" s="392"/>
      <c r="AE78" s="392"/>
      <c r="AF78" s="412"/>
      <c r="AG78" s="404"/>
      <c r="AH78" s="405"/>
      <c r="AI78" s="405"/>
      <c r="AJ78" s="405"/>
      <c r="AK78" s="405"/>
      <c r="AL78" s="405"/>
      <c r="AM78" s="405"/>
      <c r="AN78" s="405"/>
      <c r="AO78" s="405"/>
      <c r="AP78" s="405"/>
      <c r="AQ78" s="406"/>
      <c r="AR78" s="411"/>
      <c r="AS78" s="392"/>
      <c r="AT78" s="392"/>
      <c r="AU78" s="392"/>
      <c r="AV78" s="392"/>
      <c r="AW78" s="412"/>
      <c r="AX78" s="290" t="s">
        <v>118</v>
      </c>
      <c r="AY78" s="416"/>
      <c r="AZ78" s="416"/>
      <c r="BA78" s="416"/>
      <c r="BB78" s="416"/>
      <c r="BC78" s="416"/>
      <c r="BD78" s="416"/>
      <c r="BE78" s="416"/>
      <c r="BF78" s="416"/>
      <c r="BG78" s="416"/>
      <c r="BH78" s="416"/>
      <c r="BI78" s="416"/>
      <c r="BJ78" s="416"/>
      <c r="BK78" s="416"/>
      <c r="BL78" s="416"/>
      <c r="BM78" s="417"/>
      <c r="BN78" s="329" t="s">
        <v>6</v>
      </c>
      <c r="BO78" s="323"/>
      <c r="BP78" s="323"/>
      <c r="BQ78" s="323"/>
      <c r="BR78" s="323"/>
      <c r="BS78" s="324"/>
      <c r="BT78" s="104">
        <v>744</v>
      </c>
      <c r="BU78" s="105"/>
      <c r="BV78" s="105"/>
      <c r="BW78" s="105"/>
      <c r="BX78" s="106"/>
      <c r="BY78" s="104">
        <v>90</v>
      </c>
      <c r="BZ78" s="105"/>
      <c r="CA78" s="105"/>
      <c r="CB78" s="105"/>
      <c r="CC78" s="105"/>
      <c r="CD78" s="105"/>
      <c r="CE78" s="106"/>
      <c r="CF78" s="104">
        <v>90</v>
      </c>
      <c r="CG78" s="105"/>
      <c r="CH78" s="105"/>
      <c r="CI78" s="105"/>
      <c r="CJ78" s="105"/>
      <c r="CK78" s="105"/>
      <c r="CL78" s="105"/>
      <c r="CM78" s="105"/>
      <c r="CN78" s="106"/>
      <c r="CO78" s="104">
        <v>90</v>
      </c>
      <c r="CP78" s="105"/>
      <c r="CQ78" s="105"/>
      <c r="CR78" s="105"/>
      <c r="CS78" s="105"/>
      <c r="CT78" s="105"/>
      <c r="CU78" s="106"/>
      <c r="CV78" s="312">
        <v>15</v>
      </c>
      <c r="CW78" s="203"/>
      <c r="CX78" s="203"/>
      <c r="CY78" s="203"/>
      <c r="CZ78" s="280"/>
      <c r="DA78" s="280"/>
      <c r="DB78" s="280"/>
      <c r="DC78" s="280"/>
      <c r="DD78" s="280"/>
      <c r="DE78" s="280"/>
      <c r="DF78" s="13"/>
      <c r="DG78" s="13"/>
      <c r="DH78" s="13"/>
      <c r="DI78" s="13"/>
      <c r="DJ78" s="13"/>
      <c r="DK78" s="13"/>
      <c r="DL78" s="13"/>
    </row>
    <row r="79" spans="1:116" ht="78" customHeight="1" x14ac:dyDescent="0.2">
      <c r="A79" s="399"/>
      <c r="B79" s="400"/>
      <c r="C79" s="400"/>
      <c r="D79" s="400"/>
      <c r="E79" s="400"/>
      <c r="F79" s="400"/>
      <c r="G79" s="400"/>
      <c r="H79" s="400"/>
      <c r="I79" s="400"/>
      <c r="J79" s="400"/>
      <c r="K79" s="401"/>
      <c r="L79" s="407"/>
      <c r="M79" s="408"/>
      <c r="N79" s="408"/>
      <c r="O79" s="408"/>
      <c r="P79" s="408"/>
      <c r="Q79" s="408"/>
      <c r="R79" s="408"/>
      <c r="S79" s="408"/>
      <c r="T79" s="409"/>
      <c r="U79" s="407"/>
      <c r="V79" s="408"/>
      <c r="W79" s="408"/>
      <c r="X79" s="408"/>
      <c r="Y79" s="408"/>
      <c r="Z79" s="408"/>
      <c r="AA79" s="409"/>
      <c r="AB79" s="413"/>
      <c r="AC79" s="414"/>
      <c r="AD79" s="414"/>
      <c r="AE79" s="414"/>
      <c r="AF79" s="415"/>
      <c r="AG79" s="407"/>
      <c r="AH79" s="408"/>
      <c r="AI79" s="408"/>
      <c r="AJ79" s="408"/>
      <c r="AK79" s="408"/>
      <c r="AL79" s="408"/>
      <c r="AM79" s="408"/>
      <c r="AN79" s="408"/>
      <c r="AO79" s="408"/>
      <c r="AP79" s="408"/>
      <c r="AQ79" s="409"/>
      <c r="AR79" s="413"/>
      <c r="AS79" s="414"/>
      <c r="AT79" s="414"/>
      <c r="AU79" s="414"/>
      <c r="AV79" s="414"/>
      <c r="AW79" s="415"/>
      <c r="AX79" s="322" t="s">
        <v>116</v>
      </c>
      <c r="AY79" s="323"/>
      <c r="AZ79" s="323"/>
      <c r="BA79" s="323"/>
      <c r="BB79" s="323"/>
      <c r="BC79" s="323"/>
      <c r="BD79" s="323"/>
      <c r="BE79" s="323"/>
      <c r="BF79" s="323"/>
      <c r="BG79" s="323"/>
      <c r="BH79" s="323"/>
      <c r="BI79" s="323"/>
      <c r="BJ79" s="323"/>
      <c r="BK79" s="323"/>
      <c r="BL79" s="323"/>
      <c r="BM79" s="324"/>
      <c r="BN79" s="322" t="s">
        <v>57</v>
      </c>
      <c r="BO79" s="323"/>
      <c r="BP79" s="323"/>
      <c r="BQ79" s="323"/>
      <c r="BR79" s="323"/>
      <c r="BS79" s="324"/>
      <c r="BT79" s="104">
        <v>744</v>
      </c>
      <c r="BU79" s="105"/>
      <c r="BV79" s="105"/>
      <c r="BW79" s="105"/>
      <c r="BX79" s="106"/>
      <c r="BY79" s="104">
        <v>100</v>
      </c>
      <c r="BZ79" s="105"/>
      <c r="CA79" s="105"/>
      <c r="CB79" s="105"/>
      <c r="CC79" s="105"/>
      <c r="CD79" s="105"/>
      <c r="CE79" s="106"/>
      <c r="CF79" s="104">
        <v>100</v>
      </c>
      <c r="CG79" s="105"/>
      <c r="CH79" s="105"/>
      <c r="CI79" s="105"/>
      <c r="CJ79" s="105"/>
      <c r="CK79" s="105"/>
      <c r="CL79" s="105"/>
      <c r="CM79" s="105"/>
      <c r="CN79" s="106"/>
      <c r="CO79" s="104">
        <v>100</v>
      </c>
      <c r="CP79" s="105"/>
      <c r="CQ79" s="105"/>
      <c r="CR79" s="105"/>
      <c r="CS79" s="105"/>
      <c r="CT79" s="105"/>
      <c r="CU79" s="106"/>
      <c r="CV79" s="312">
        <v>15</v>
      </c>
      <c r="CW79" s="203"/>
      <c r="CX79" s="203"/>
      <c r="CY79" s="203"/>
      <c r="CZ79" s="280"/>
      <c r="DA79" s="280"/>
      <c r="DB79" s="280"/>
      <c r="DC79" s="280"/>
      <c r="DD79" s="280"/>
      <c r="DE79" s="280"/>
      <c r="DF79" s="13"/>
      <c r="DG79" s="13"/>
      <c r="DH79" s="13"/>
      <c r="DI79" s="13"/>
      <c r="DJ79" s="13"/>
      <c r="DK79" s="13"/>
      <c r="DL79" s="13"/>
    </row>
    <row r="80" spans="1:116" ht="41.25" customHeight="1" x14ac:dyDescent="0.2">
      <c r="A80" s="393" t="s">
        <v>205</v>
      </c>
      <c r="B80" s="394"/>
      <c r="C80" s="394"/>
      <c r="D80" s="394"/>
      <c r="E80" s="394"/>
      <c r="F80" s="394"/>
      <c r="G80" s="394"/>
      <c r="H80" s="394"/>
      <c r="I80" s="394"/>
      <c r="J80" s="394"/>
      <c r="K80" s="395"/>
      <c r="L80" s="119" t="s">
        <v>113</v>
      </c>
      <c r="M80" s="402"/>
      <c r="N80" s="402"/>
      <c r="O80" s="402"/>
      <c r="P80" s="402"/>
      <c r="Q80" s="402"/>
      <c r="R80" s="402"/>
      <c r="S80" s="402"/>
      <c r="T80" s="403"/>
      <c r="U80" s="410" t="s">
        <v>202</v>
      </c>
      <c r="V80" s="402"/>
      <c r="W80" s="402"/>
      <c r="X80" s="402"/>
      <c r="Y80" s="402"/>
      <c r="Z80" s="402"/>
      <c r="AA80" s="403"/>
      <c r="AB80" s="91" t="s">
        <v>141</v>
      </c>
      <c r="AC80" s="92"/>
      <c r="AD80" s="92"/>
      <c r="AE80" s="92"/>
      <c r="AF80" s="93"/>
      <c r="AG80" s="410" t="s">
        <v>54</v>
      </c>
      <c r="AH80" s="402"/>
      <c r="AI80" s="402"/>
      <c r="AJ80" s="402"/>
      <c r="AK80" s="402"/>
      <c r="AL80" s="402"/>
      <c r="AM80" s="402"/>
      <c r="AN80" s="402"/>
      <c r="AO80" s="402"/>
      <c r="AP80" s="402"/>
      <c r="AQ80" s="403"/>
      <c r="AR80" s="91" t="s">
        <v>114</v>
      </c>
      <c r="AS80" s="92"/>
      <c r="AT80" s="92"/>
      <c r="AU80" s="92"/>
      <c r="AV80" s="92"/>
      <c r="AW80" s="93"/>
      <c r="AX80" s="312" t="s">
        <v>115</v>
      </c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4"/>
      <c r="BN80" s="329" t="s">
        <v>4</v>
      </c>
      <c r="BO80" s="323"/>
      <c r="BP80" s="323"/>
      <c r="BQ80" s="323"/>
      <c r="BR80" s="323"/>
      <c r="BS80" s="324"/>
      <c r="BT80" s="104">
        <v>744</v>
      </c>
      <c r="BU80" s="105"/>
      <c r="BV80" s="105"/>
      <c r="BW80" s="105"/>
      <c r="BX80" s="106"/>
      <c r="BY80" s="104">
        <v>100</v>
      </c>
      <c r="BZ80" s="105"/>
      <c r="CA80" s="105"/>
      <c r="CB80" s="105"/>
      <c r="CC80" s="105"/>
      <c r="CD80" s="105"/>
      <c r="CE80" s="106"/>
      <c r="CF80" s="104">
        <v>100</v>
      </c>
      <c r="CG80" s="105"/>
      <c r="CH80" s="105"/>
      <c r="CI80" s="105"/>
      <c r="CJ80" s="105"/>
      <c r="CK80" s="105"/>
      <c r="CL80" s="105"/>
      <c r="CM80" s="105"/>
      <c r="CN80" s="106"/>
      <c r="CO80" s="104">
        <v>100</v>
      </c>
      <c r="CP80" s="105"/>
      <c r="CQ80" s="105"/>
      <c r="CR80" s="105"/>
      <c r="CS80" s="105"/>
      <c r="CT80" s="105"/>
      <c r="CU80" s="106"/>
      <c r="CV80" s="312">
        <v>15</v>
      </c>
      <c r="CW80" s="203"/>
      <c r="CX80" s="203"/>
      <c r="CY80" s="203"/>
      <c r="CZ80" s="280"/>
      <c r="DA80" s="280"/>
      <c r="DB80" s="280"/>
      <c r="DC80" s="280"/>
      <c r="DD80" s="280"/>
      <c r="DE80" s="280"/>
      <c r="DF80" s="13"/>
      <c r="DG80" s="13"/>
      <c r="DH80" s="13"/>
      <c r="DI80" s="13"/>
      <c r="DJ80" s="13"/>
      <c r="DK80" s="13"/>
      <c r="DL80" s="13"/>
    </row>
    <row r="81" spans="1:116" ht="53.25" customHeight="1" x14ac:dyDescent="0.2">
      <c r="A81" s="396"/>
      <c r="B81" s="397"/>
      <c r="C81" s="397"/>
      <c r="D81" s="397"/>
      <c r="E81" s="397"/>
      <c r="F81" s="397"/>
      <c r="G81" s="397"/>
      <c r="H81" s="397"/>
      <c r="I81" s="397"/>
      <c r="J81" s="397"/>
      <c r="K81" s="398"/>
      <c r="L81" s="404"/>
      <c r="M81" s="405"/>
      <c r="N81" s="405"/>
      <c r="O81" s="405"/>
      <c r="P81" s="405"/>
      <c r="Q81" s="405"/>
      <c r="R81" s="405"/>
      <c r="S81" s="405"/>
      <c r="T81" s="406"/>
      <c r="U81" s="404"/>
      <c r="V81" s="405"/>
      <c r="W81" s="405"/>
      <c r="X81" s="405"/>
      <c r="Y81" s="405"/>
      <c r="Z81" s="405"/>
      <c r="AA81" s="406"/>
      <c r="AB81" s="411"/>
      <c r="AC81" s="392"/>
      <c r="AD81" s="392"/>
      <c r="AE81" s="392"/>
      <c r="AF81" s="412"/>
      <c r="AG81" s="404"/>
      <c r="AH81" s="405"/>
      <c r="AI81" s="405"/>
      <c r="AJ81" s="405"/>
      <c r="AK81" s="405"/>
      <c r="AL81" s="405"/>
      <c r="AM81" s="405"/>
      <c r="AN81" s="405"/>
      <c r="AO81" s="405"/>
      <c r="AP81" s="405"/>
      <c r="AQ81" s="406"/>
      <c r="AR81" s="411"/>
      <c r="AS81" s="392"/>
      <c r="AT81" s="392"/>
      <c r="AU81" s="392"/>
      <c r="AV81" s="392"/>
      <c r="AW81" s="412"/>
      <c r="AX81" s="290" t="s">
        <v>118</v>
      </c>
      <c r="AY81" s="416"/>
      <c r="AZ81" s="416"/>
      <c r="BA81" s="416"/>
      <c r="BB81" s="416"/>
      <c r="BC81" s="416"/>
      <c r="BD81" s="416"/>
      <c r="BE81" s="416"/>
      <c r="BF81" s="416"/>
      <c r="BG81" s="416"/>
      <c r="BH81" s="416"/>
      <c r="BI81" s="416"/>
      <c r="BJ81" s="416"/>
      <c r="BK81" s="416"/>
      <c r="BL81" s="416"/>
      <c r="BM81" s="417"/>
      <c r="BN81" s="329" t="s">
        <v>6</v>
      </c>
      <c r="BO81" s="323"/>
      <c r="BP81" s="323"/>
      <c r="BQ81" s="323"/>
      <c r="BR81" s="323"/>
      <c r="BS81" s="324"/>
      <c r="BT81" s="104">
        <v>744</v>
      </c>
      <c r="BU81" s="105"/>
      <c r="BV81" s="105"/>
      <c r="BW81" s="105"/>
      <c r="BX81" s="106"/>
      <c r="BY81" s="104">
        <v>90</v>
      </c>
      <c r="BZ81" s="105"/>
      <c r="CA81" s="105"/>
      <c r="CB81" s="105"/>
      <c r="CC81" s="105"/>
      <c r="CD81" s="105"/>
      <c r="CE81" s="106"/>
      <c r="CF81" s="104">
        <v>90</v>
      </c>
      <c r="CG81" s="105"/>
      <c r="CH81" s="105"/>
      <c r="CI81" s="105"/>
      <c r="CJ81" s="105"/>
      <c r="CK81" s="105"/>
      <c r="CL81" s="105"/>
      <c r="CM81" s="105"/>
      <c r="CN81" s="106"/>
      <c r="CO81" s="104">
        <v>90</v>
      </c>
      <c r="CP81" s="105"/>
      <c r="CQ81" s="105"/>
      <c r="CR81" s="105"/>
      <c r="CS81" s="105"/>
      <c r="CT81" s="105"/>
      <c r="CU81" s="106"/>
      <c r="CV81" s="312">
        <v>15</v>
      </c>
      <c r="CW81" s="203"/>
      <c r="CX81" s="203"/>
      <c r="CY81" s="203"/>
      <c r="CZ81" s="280"/>
      <c r="DA81" s="280"/>
      <c r="DB81" s="280"/>
      <c r="DC81" s="280"/>
      <c r="DD81" s="280"/>
      <c r="DE81" s="280"/>
      <c r="DF81" s="13"/>
      <c r="DG81" s="13"/>
      <c r="DH81" s="13"/>
      <c r="DI81" s="13"/>
      <c r="DJ81" s="13"/>
      <c r="DK81" s="13"/>
      <c r="DL81" s="13"/>
    </row>
    <row r="82" spans="1:116" ht="78" customHeight="1" x14ac:dyDescent="0.2">
      <c r="A82" s="399"/>
      <c r="B82" s="400"/>
      <c r="C82" s="400"/>
      <c r="D82" s="400"/>
      <c r="E82" s="400"/>
      <c r="F82" s="400"/>
      <c r="G82" s="400"/>
      <c r="H82" s="400"/>
      <c r="I82" s="400"/>
      <c r="J82" s="400"/>
      <c r="K82" s="401"/>
      <c r="L82" s="407"/>
      <c r="M82" s="408"/>
      <c r="N82" s="408"/>
      <c r="O82" s="408"/>
      <c r="P82" s="408"/>
      <c r="Q82" s="408"/>
      <c r="R82" s="408"/>
      <c r="S82" s="408"/>
      <c r="T82" s="409"/>
      <c r="U82" s="407"/>
      <c r="V82" s="408"/>
      <c r="W82" s="408"/>
      <c r="X82" s="408"/>
      <c r="Y82" s="408"/>
      <c r="Z82" s="408"/>
      <c r="AA82" s="409"/>
      <c r="AB82" s="413"/>
      <c r="AC82" s="414"/>
      <c r="AD82" s="414"/>
      <c r="AE82" s="414"/>
      <c r="AF82" s="415"/>
      <c r="AG82" s="407"/>
      <c r="AH82" s="408"/>
      <c r="AI82" s="408"/>
      <c r="AJ82" s="408"/>
      <c r="AK82" s="408"/>
      <c r="AL82" s="408"/>
      <c r="AM82" s="408"/>
      <c r="AN82" s="408"/>
      <c r="AO82" s="408"/>
      <c r="AP82" s="408"/>
      <c r="AQ82" s="409"/>
      <c r="AR82" s="413"/>
      <c r="AS82" s="414"/>
      <c r="AT82" s="414"/>
      <c r="AU82" s="414"/>
      <c r="AV82" s="414"/>
      <c r="AW82" s="415"/>
      <c r="AX82" s="322" t="s">
        <v>116</v>
      </c>
      <c r="AY82" s="323"/>
      <c r="AZ82" s="323"/>
      <c r="BA82" s="323"/>
      <c r="BB82" s="323"/>
      <c r="BC82" s="323"/>
      <c r="BD82" s="323"/>
      <c r="BE82" s="323"/>
      <c r="BF82" s="323"/>
      <c r="BG82" s="323"/>
      <c r="BH82" s="323"/>
      <c r="BI82" s="323"/>
      <c r="BJ82" s="323"/>
      <c r="BK82" s="323"/>
      <c r="BL82" s="323"/>
      <c r="BM82" s="324"/>
      <c r="BN82" s="322" t="s">
        <v>57</v>
      </c>
      <c r="BO82" s="323"/>
      <c r="BP82" s="323"/>
      <c r="BQ82" s="323"/>
      <c r="BR82" s="323"/>
      <c r="BS82" s="324"/>
      <c r="BT82" s="104">
        <v>744</v>
      </c>
      <c r="BU82" s="105"/>
      <c r="BV82" s="105"/>
      <c r="BW82" s="105"/>
      <c r="BX82" s="106"/>
      <c r="BY82" s="104">
        <v>100</v>
      </c>
      <c r="BZ82" s="105"/>
      <c r="CA82" s="105"/>
      <c r="CB82" s="105"/>
      <c r="CC82" s="105"/>
      <c r="CD82" s="105"/>
      <c r="CE82" s="106"/>
      <c r="CF82" s="104">
        <v>100</v>
      </c>
      <c r="CG82" s="105"/>
      <c r="CH82" s="105"/>
      <c r="CI82" s="105"/>
      <c r="CJ82" s="105"/>
      <c r="CK82" s="105"/>
      <c r="CL82" s="105"/>
      <c r="CM82" s="105"/>
      <c r="CN82" s="106"/>
      <c r="CO82" s="104">
        <v>100</v>
      </c>
      <c r="CP82" s="105"/>
      <c r="CQ82" s="105"/>
      <c r="CR82" s="105"/>
      <c r="CS82" s="105"/>
      <c r="CT82" s="105"/>
      <c r="CU82" s="106"/>
      <c r="CV82" s="312">
        <v>15</v>
      </c>
      <c r="CW82" s="203"/>
      <c r="CX82" s="203"/>
      <c r="CY82" s="203"/>
      <c r="CZ82" s="280"/>
      <c r="DA82" s="280"/>
      <c r="DB82" s="280"/>
      <c r="DC82" s="280"/>
      <c r="DD82" s="280"/>
      <c r="DE82" s="280"/>
      <c r="DF82" s="13"/>
      <c r="DG82" s="13"/>
      <c r="DH82" s="13"/>
      <c r="DI82" s="13"/>
      <c r="DJ82" s="13"/>
      <c r="DK82" s="13"/>
      <c r="DL82" s="13"/>
    </row>
    <row r="83" spans="1:116" ht="41.25" customHeight="1" x14ac:dyDescent="0.2">
      <c r="A83" s="420" t="s">
        <v>224</v>
      </c>
      <c r="B83" s="421"/>
      <c r="C83" s="421"/>
      <c r="D83" s="421"/>
      <c r="E83" s="421"/>
      <c r="F83" s="421"/>
      <c r="G83" s="421"/>
      <c r="H83" s="421"/>
      <c r="I83" s="421"/>
      <c r="J83" s="421"/>
      <c r="K83" s="422"/>
      <c r="L83" s="429" t="s">
        <v>113</v>
      </c>
      <c r="M83" s="430"/>
      <c r="N83" s="430"/>
      <c r="O83" s="430"/>
      <c r="P83" s="430"/>
      <c r="Q83" s="430"/>
      <c r="R83" s="430"/>
      <c r="S83" s="430"/>
      <c r="T83" s="431"/>
      <c r="U83" s="438" t="s">
        <v>202</v>
      </c>
      <c r="V83" s="430"/>
      <c r="W83" s="430"/>
      <c r="X83" s="430"/>
      <c r="Y83" s="430"/>
      <c r="Z83" s="430"/>
      <c r="AA83" s="431"/>
      <c r="AB83" s="439" t="s">
        <v>140</v>
      </c>
      <c r="AC83" s="440"/>
      <c r="AD83" s="440"/>
      <c r="AE83" s="440"/>
      <c r="AF83" s="441"/>
      <c r="AG83" s="438" t="s">
        <v>54</v>
      </c>
      <c r="AH83" s="430"/>
      <c r="AI83" s="430"/>
      <c r="AJ83" s="430"/>
      <c r="AK83" s="430"/>
      <c r="AL83" s="430"/>
      <c r="AM83" s="430"/>
      <c r="AN83" s="430"/>
      <c r="AO83" s="430"/>
      <c r="AP83" s="430"/>
      <c r="AQ83" s="431"/>
      <c r="AR83" s="439" t="s">
        <v>114</v>
      </c>
      <c r="AS83" s="440"/>
      <c r="AT83" s="440"/>
      <c r="AU83" s="440"/>
      <c r="AV83" s="440"/>
      <c r="AW83" s="441"/>
      <c r="AX83" s="169" t="s">
        <v>115</v>
      </c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7"/>
      <c r="BN83" s="447" t="s">
        <v>4</v>
      </c>
      <c r="BO83" s="358"/>
      <c r="BP83" s="358"/>
      <c r="BQ83" s="358"/>
      <c r="BR83" s="358"/>
      <c r="BS83" s="359"/>
      <c r="BT83" s="354">
        <v>744</v>
      </c>
      <c r="BU83" s="355"/>
      <c r="BV83" s="355"/>
      <c r="BW83" s="355"/>
      <c r="BX83" s="356"/>
      <c r="BY83" s="354">
        <v>100</v>
      </c>
      <c r="BZ83" s="355"/>
      <c r="CA83" s="355"/>
      <c r="CB83" s="355"/>
      <c r="CC83" s="355"/>
      <c r="CD83" s="355"/>
      <c r="CE83" s="356"/>
      <c r="CF83" s="354">
        <v>100</v>
      </c>
      <c r="CG83" s="355"/>
      <c r="CH83" s="355"/>
      <c r="CI83" s="355"/>
      <c r="CJ83" s="355"/>
      <c r="CK83" s="355"/>
      <c r="CL83" s="355"/>
      <c r="CM83" s="355"/>
      <c r="CN83" s="356"/>
      <c r="CO83" s="354">
        <v>100</v>
      </c>
      <c r="CP83" s="355"/>
      <c r="CQ83" s="355"/>
      <c r="CR83" s="355"/>
      <c r="CS83" s="355"/>
      <c r="CT83" s="355"/>
      <c r="CU83" s="356"/>
      <c r="CV83" s="169">
        <v>15</v>
      </c>
      <c r="CW83" s="36"/>
      <c r="CX83" s="36"/>
      <c r="CY83" s="36"/>
      <c r="CZ83" s="48"/>
      <c r="DA83" s="48"/>
      <c r="DB83" s="48"/>
      <c r="DC83" s="48"/>
      <c r="DD83" s="48"/>
      <c r="DE83" s="48"/>
      <c r="DF83" s="13"/>
      <c r="DG83" s="13"/>
      <c r="DH83" s="13"/>
      <c r="DI83" s="13"/>
      <c r="DJ83" s="13"/>
      <c r="DK83" s="13"/>
      <c r="DL83" s="13"/>
    </row>
    <row r="84" spans="1:116" ht="53.25" customHeight="1" x14ac:dyDescent="0.2">
      <c r="A84" s="423"/>
      <c r="B84" s="424"/>
      <c r="C84" s="424"/>
      <c r="D84" s="424"/>
      <c r="E84" s="424"/>
      <c r="F84" s="424"/>
      <c r="G84" s="424"/>
      <c r="H84" s="424"/>
      <c r="I84" s="424"/>
      <c r="J84" s="424"/>
      <c r="K84" s="425"/>
      <c r="L84" s="432"/>
      <c r="M84" s="433"/>
      <c r="N84" s="433"/>
      <c r="O84" s="433"/>
      <c r="P84" s="433"/>
      <c r="Q84" s="433"/>
      <c r="R84" s="433"/>
      <c r="S84" s="433"/>
      <c r="T84" s="434"/>
      <c r="U84" s="432"/>
      <c r="V84" s="433"/>
      <c r="W84" s="433"/>
      <c r="X84" s="433"/>
      <c r="Y84" s="433"/>
      <c r="Z84" s="433"/>
      <c r="AA84" s="434"/>
      <c r="AB84" s="442"/>
      <c r="AC84" s="46"/>
      <c r="AD84" s="46"/>
      <c r="AE84" s="46"/>
      <c r="AF84" s="443"/>
      <c r="AG84" s="432"/>
      <c r="AH84" s="433"/>
      <c r="AI84" s="433"/>
      <c r="AJ84" s="433"/>
      <c r="AK84" s="433"/>
      <c r="AL84" s="433"/>
      <c r="AM84" s="433"/>
      <c r="AN84" s="433"/>
      <c r="AO84" s="433"/>
      <c r="AP84" s="433"/>
      <c r="AQ84" s="434"/>
      <c r="AR84" s="442"/>
      <c r="AS84" s="46"/>
      <c r="AT84" s="46"/>
      <c r="AU84" s="46"/>
      <c r="AV84" s="46"/>
      <c r="AW84" s="443"/>
      <c r="AX84" s="272" t="s">
        <v>118</v>
      </c>
      <c r="AY84" s="448"/>
      <c r="AZ84" s="448"/>
      <c r="BA84" s="448"/>
      <c r="BB84" s="448"/>
      <c r="BC84" s="448"/>
      <c r="BD84" s="448"/>
      <c r="BE84" s="448"/>
      <c r="BF84" s="448"/>
      <c r="BG84" s="448"/>
      <c r="BH84" s="448"/>
      <c r="BI84" s="448"/>
      <c r="BJ84" s="448"/>
      <c r="BK84" s="448"/>
      <c r="BL84" s="448"/>
      <c r="BM84" s="449"/>
      <c r="BN84" s="447" t="s">
        <v>6</v>
      </c>
      <c r="BO84" s="358"/>
      <c r="BP84" s="358"/>
      <c r="BQ84" s="358"/>
      <c r="BR84" s="358"/>
      <c r="BS84" s="359"/>
      <c r="BT84" s="354">
        <v>744</v>
      </c>
      <c r="BU84" s="355"/>
      <c r="BV84" s="355"/>
      <c r="BW84" s="355"/>
      <c r="BX84" s="356"/>
      <c r="BY84" s="354">
        <v>90</v>
      </c>
      <c r="BZ84" s="355"/>
      <c r="CA84" s="355"/>
      <c r="CB84" s="355"/>
      <c r="CC84" s="355"/>
      <c r="CD84" s="355"/>
      <c r="CE84" s="356"/>
      <c r="CF84" s="354">
        <v>90</v>
      </c>
      <c r="CG84" s="355"/>
      <c r="CH84" s="355"/>
      <c r="CI84" s="355"/>
      <c r="CJ84" s="355"/>
      <c r="CK84" s="355"/>
      <c r="CL84" s="355"/>
      <c r="CM84" s="355"/>
      <c r="CN84" s="356"/>
      <c r="CO84" s="354">
        <v>90</v>
      </c>
      <c r="CP84" s="355"/>
      <c r="CQ84" s="355"/>
      <c r="CR84" s="355"/>
      <c r="CS84" s="355"/>
      <c r="CT84" s="355"/>
      <c r="CU84" s="356"/>
      <c r="CV84" s="169">
        <v>15</v>
      </c>
      <c r="CW84" s="36"/>
      <c r="CX84" s="36"/>
      <c r="CY84" s="36"/>
      <c r="CZ84" s="48"/>
      <c r="DA84" s="48"/>
      <c r="DB84" s="48"/>
      <c r="DC84" s="48"/>
      <c r="DD84" s="48"/>
      <c r="DE84" s="48"/>
      <c r="DF84" s="13"/>
      <c r="DG84" s="13"/>
      <c r="DH84" s="13"/>
      <c r="DI84" s="13"/>
      <c r="DJ84" s="13"/>
      <c r="DK84" s="13"/>
      <c r="DL84" s="13"/>
    </row>
    <row r="85" spans="1:116" ht="78" customHeight="1" x14ac:dyDescent="0.2">
      <c r="A85" s="426"/>
      <c r="B85" s="427"/>
      <c r="C85" s="427"/>
      <c r="D85" s="427"/>
      <c r="E85" s="427"/>
      <c r="F85" s="427"/>
      <c r="G85" s="427"/>
      <c r="H85" s="427"/>
      <c r="I85" s="427"/>
      <c r="J85" s="427"/>
      <c r="K85" s="428"/>
      <c r="L85" s="435"/>
      <c r="M85" s="436"/>
      <c r="N85" s="436"/>
      <c r="O85" s="436"/>
      <c r="P85" s="436"/>
      <c r="Q85" s="436"/>
      <c r="R85" s="436"/>
      <c r="S85" s="436"/>
      <c r="T85" s="437"/>
      <c r="U85" s="435"/>
      <c r="V85" s="436"/>
      <c r="W85" s="436"/>
      <c r="X85" s="436"/>
      <c r="Y85" s="436"/>
      <c r="Z85" s="436"/>
      <c r="AA85" s="437"/>
      <c r="AB85" s="444"/>
      <c r="AC85" s="445"/>
      <c r="AD85" s="445"/>
      <c r="AE85" s="445"/>
      <c r="AF85" s="446"/>
      <c r="AG85" s="435"/>
      <c r="AH85" s="436"/>
      <c r="AI85" s="436"/>
      <c r="AJ85" s="436"/>
      <c r="AK85" s="436"/>
      <c r="AL85" s="436"/>
      <c r="AM85" s="436"/>
      <c r="AN85" s="436"/>
      <c r="AO85" s="436"/>
      <c r="AP85" s="436"/>
      <c r="AQ85" s="437"/>
      <c r="AR85" s="444"/>
      <c r="AS85" s="445"/>
      <c r="AT85" s="445"/>
      <c r="AU85" s="445"/>
      <c r="AV85" s="445"/>
      <c r="AW85" s="446"/>
      <c r="AX85" s="357" t="s">
        <v>116</v>
      </c>
      <c r="AY85" s="358"/>
      <c r="AZ85" s="358"/>
      <c r="BA85" s="358"/>
      <c r="BB85" s="358"/>
      <c r="BC85" s="358"/>
      <c r="BD85" s="358"/>
      <c r="BE85" s="358"/>
      <c r="BF85" s="358"/>
      <c r="BG85" s="358"/>
      <c r="BH85" s="358"/>
      <c r="BI85" s="358"/>
      <c r="BJ85" s="358"/>
      <c r="BK85" s="358"/>
      <c r="BL85" s="358"/>
      <c r="BM85" s="359"/>
      <c r="BN85" s="357" t="s">
        <v>57</v>
      </c>
      <c r="BO85" s="358"/>
      <c r="BP85" s="358"/>
      <c r="BQ85" s="358"/>
      <c r="BR85" s="358"/>
      <c r="BS85" s="359"/>
      <c r="BT85" s="354">
        <v>744</v>
      </c>
      <c r="BU85" s="355"/>
      <c r="BV85" s="355"/>
      <c r="BW85" s="355"/>
      <c r="BX85" s="356"/>
      <c r="BY85" s="354">
        <v>100</v>
      </c>
      <c r="BZ85" s="355"/>
      <c r="CA85" s="355"/>
      <c r="CB85" s="355"/>
      <c r="CC85" s="355"/>
      <c r="CD85" s="355"/>
      <c r="CE85" s="356"/>
      <c r="CF85" s="354">
        <v>100</v>
      </c>
      <c r="CG85" s="355"/>
      <c r="CH85" s="355"/>
      <c r="CI85" s="355"/>
      <c r="CJ85" s="355"/>
      <c r="CK85" s="355"/>
      <c r="CL85" s="355"/>
      <c r="CM85" s="355"/>
      <c r="CN85" s="356"/>
      <c r="CO85" s="354">
        <v>100</v>
      </c>
      <c r="CP85" s="355"/>
      <c r="CQ85" s="355"/>
      <c r="CR85" s="355"/>
      <c r="CS85" s="355"/>
      <c r="CT85" s="355"/>
      <c r="CU85" s="356"/>
      <c r="CV85" s="169">
        <v>15</v>
      </c>
      <c r="CW85" s="36"/>
      <c r="CX85" s="36"/>
      <c r="CY85" s="36"/>
      <c r="CZ85" s="48"/>
      <c r="DA85" s="48"/>
      <c r="DB85" s="48"/>
      <c r="DC85" s="48"/>
      <c r="DD85" s="48"/>
      <c r="DE85" s="48"/>
      <c r="DF85" s="13"/>
      <c r="DG85" s="13"/>
      <c r="DH85" s="13"/>
      <c r="DI85" s="13"/>
      <c r="DJ85" s="13"/>
      <c r="DK85" s="13"/>
      <c r="DL85" s="13"/>
    </row>
    <row r="86" spans="1:116" ht="33.75" customHeight="1" x14ac:dyDescent="0.2">
      <c r="A86" s="341" t="s">
        <v>173</v>
      </c>
      <c r="B86" s="392"/>
      <c r="C86" s="392"/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2"/>
      <c r="AJ86" s="392"/>
      <c r="AK86" s="392"/>
      <c r="AL86" s="392"/>
      <c r="AM86" s="392"/>
      <c r="AN86" s="392"/>
      <c r="AO86" s="392"/>
      <c r="AP86" s="392"/>
      <c r="AQ86" s="392"/>
      <c r="AR86" s="392"/>
      <c r="AS86" s="392"/>
      <c r="AT86" s="392"/>
      <c r="AU86" s="392"/>
      <c r="AV86" s="392"/>
      <c r="AW86" s="392"/>
      <c r="AX86" s="392"/>
      <c r="AY86" s="392"/>
      <c r="AZ86" s="392"/>
      <c r="BA86" s="392"/>
      <c r="BB86" s="392"/>
      <c r="BC86" s="392"/>
      <c r="BD86" s="392"/>
      <c r="BE86" s="392"/>
      <c r="BF86" s="392"/>
      <c r="BG86" s="392"/>
      <c r="BH86" s="392"/>
      <c r="BI86" s="392"/>
      <c r="BJ86" s="392"/>
      <c r="BK86" s="392"/>
      <c r="BL86" s="392"/>
      <c r="BM86" s="392"/>
      <c r="BN86" s="392"/>
      <c r="BO86" s="392"/>
      <c r="BP86" s="392"/>
      <c r="BQ86" s="392"/>
      <c r="BR86" s="392"/>
      <c r="BS86" s="392"/>
      <c r="BT86" s="392"/>
      <c r="BU86" s="392"/>
      <c r="BV86" s="392"/>
      <c r="BW86" s="392"/>
      <c r="BX86" s="392"/>
      <c r="BY86" s="392"/>
      <c r="BZ86" s="392"/>
      <c r="CA86" s="392"/>
      <c r="CB86" s="392"/>
      <c r="CC86" s="392"/>
      <c r="CD86" s="392"/>
      <c r="CE86" s="392"/>
      <c r="CF86" s="392"/>
      <c r="CG86" s="392"/>
      <c r="CH86" s="392"/>
      <c r="CI86" s="392"/>
      <c r="CJ86" s="392"/>
      <c r="CK86" s="392"/>
      <c r="CL86" s="392"/>
      <c r="CM86" s="392"/>
      <c r="CN86" s="392"/>
      <c r="CO86" s="392"/>
      <c r="CP86" s="392"/>
      <c r="CQ86" s="392"/>
      <c r="CR86" s="392"/>
      <c r="CS86" s="392"/>
      <c r="CT86" s="392"/>
      <c r="CU86" s="392"/>
      <c r="CV86" s="392"/>
      <c r="CW86" s="392"/>
      <c r="CX86" s="392"/>
      <c r="CY86" s="392"/>
      <c r="CZ86" s="392"/>
      <c r="DA86" s="392"/>
      <c r="DB86" s="392"/>
      <c r="DC86" s="392"/>
      <c r="DD86" s="392"/>
      <c r="DE86" s="392"/>
      <c r="DF86" s="392"/>
      <c r="DG86" s="392"/>
      <c r="DH86" s="392"/>
      <c r="DI86" s="392"/>
      <c r="DJ86" s="392"/>
      <c r="DK86" s="13"/>
      <c r="DL86" s="13"/>
    </row>
    <row r="87" spans="1:116" ht="108.75" customHeight="1" x14ac:dyDescent="0.2">
      <c r="A87" s="75" t="s">
        <v>26</v>
      </c>
      <c r="B87" s="76"/>
      <c r="C87" s="76"/>
      <c r="D87" s="76"/>
      <c r="E87" s="76"/>
      <c r="F87" s="76"/>
      <c r="G87" s="76"/>
      <c r="H87" s="76"/>
      <c r="I87" s="77"/>
      <c r="J87" s="103" t="s">
        <v>174</v>
      </c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7"/>
      <c r="AF87" s="103" t="s">
        <v>157</v>
      </c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7"/>
      <c r="AX87" s="135" t="s">
        <v>175</v>
      </c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4"/>
      <c r="BN87" s="135" t="s">
        <v>176</v>
      </c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4"/>
      <c r="CH87" s="135" t="s">
        <v>121</v>
      </c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3"/>
      <c r="CV87" s="133"/>
      <c r="CW87" s="133"/>
      <c r="CX87" s="133"/>
      <c r="CY87" s="134"/>
      <c r="CZ87" s="135" t="s">
        <v>177</v>
      </c>
      <c r="DA87" s="133"/>
      <c r="DB87" s="133"/>
      <c r="DC87" s="133"/>
      <c r="DD87" s="133"/>
      <c r="DE87" s="133"/>
      <c r="DF87" s="133"/>
      <c r="DG87" s="134"/>
      <c r="DH87" s="337"/>
      <c r="DI87" s="318"/>
      <c r="DJ87" s="318"/>
      <c r="DK87" s="13"/>
      <c r="DL87" s="13"/>
    </row>
    <row r="88" spans="1:116" ht="42.75" customHeight="1" x14ac:dyDescent="0.2">
      <c r="A88" s="78"/>
      <c r="B88" s="79"/>
      <c r="C88" s="79"/>
      <c r="D88" s="79"/>
      <c r="E88" s="79"/>
      <c r="F88" s="79"/>
      <c r="G88" s="79"/>
      <c r="H88" s="79"/>
      <c r="I88" s="80"/>
      <c r="J88" s="81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3"/>
      <c r="AF88" s="81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3"/>
      <c r="AX88" s="75" t="s">
        <v>27</v>
      </c>
      <c r="AY88" s="76"/>
      <c r="AZ88" s="76"/>
      <c r="BA88" s="76"/>
      <c r="BB88" s="77"/>
      <c r="BC88" s="135" t="s">
        <v>119</v>
      </c>
      <c r="BD88" s="133"/>
      <c r="BE88" s="133"/>
      <c r="BF88" s="133"/>
      <c r="BG88" s="133"/>
      <c r="BH88" s="133"/>
      <c r="BI88" s="133"/>
      <c r="BJ88" s="133"/>
      <c r="BK88" s="133"/>
      <c r="BL88" s="133"/>
      <c r="BM88" s="134"/>
      <c r="BN88" s="103" t="s">
        <v>249</v>
      </c>
      <c r="BO88" s="76"/>
      <c r="BP88" s="76"/>
      <c r="BQ88" s="76"/>
      <c r="BR88" s="76"/>
      <c r="BS88" s="77"/>
      <c r="BT88" s="103" t="s">
        <v>244</v>
      </c>
      <c r="BU88" s="76"/>
      <c r="BV88" s="76"/>
      <c r="BW88" s="76"/>
      <c r="BX88" s="76"/>
      <c r="BY88" s="77"/>
      <c r="BZ88" s="103" t="s">
        <v>250</v>
      </c>
      <c r="CA88" s="76"/>
      <c r="CB88" s="76"/>
      <c r="CC88" s="76"/>
      <c r="CD88" s="76"/>
      <c r="CE88" s="76"/>
      <c r="CF88" s="76"/>
      <c r="CG88" s="77"/>
      <c r="CH88" s="103" t="s">
        <v>251</v>
      </c>
      <c r="CI88" s="76"/>
      <c r="CJ88" s="76"/>
      <c r="CK88" s="76"/>
      <c r="CL88" s="76"/>
      <c r="CM88" s="76"/>
      <c r="CN88" s="77"/>
      <c r="CO88" s="103" t="s">
        <v>252</v>
      </c>
      <c r="CP88" s="76"/>
      <c r="CQ88" s="76"/>
      <c r="CR88" s="76"/>
      <c r="CS88" s="76"/>
      <c r="CT88" s="77"/>
      <c r="CU88" s="103" t="s">
        <v>253</v>
      </c>
      <c r="CV88" s="76"/>
      <c r="CW88" s="76"/>
      <c r="CX88" s="76"/>
      <c r="CY88" s="77"/>
      <c r="CZ88" s="103" t="s">
        <v>63</v>
      </c>
      <c r="DA88" s="76"/>
      <c r="DB88" s="76"/>
      <c r="DC88" s="76"/>
      <c r="DD88" s="76"/>
      <c r="DE88" s="77"/>
      <c r="DF88" s="76"/>
      <c r="DG88" s="77"/>
      <c r="DH88" s="337"/>
      <c r="DI88" s="318"/>
      <c r="DJ88" s="318"/>
      <c r="DK88" s="13"/>
      <c r="DL88" s="13"/>
    </row>
    <row r="89" spans="1:116" ht="89.25" customHeight="1" x14ac:dyDescent="0.2">
      <c r="A89" s="81"/>
      <c r="B89" s="82"/>
      <c r="C89" s="82"/>
      <c r="D89" s="82"/>
      <c r="E89" s="82"/>
      <c r="F89" s="82"/>
      <c r="G89" s="82"/>
      <c r="H89" s="82"/>
      <c r="I89" s="83"/>
      <c r="J89" s="130" t="s">
        <v>106</v>
      </c>
      <c r="K89" s="133"/>
      <c r="L89" s="133"/>
      <c r="M89" s="133"/>
      <c r="N89" s="133"/>
      <c r="O89" s="133"/>
      <c r="P89" s="133"/>
      <c r="Q89" s="133"/>
      <c r="R89" s="134"/>
      <c r="S89" s="381" t="s">
        <v>107</v>
      </c>
      <c r="T89" s="133"/>
      <c r="U89" s="133"/>
      <c r="V89" s="133"/>
      <c r="W89" s="133"/>
      <c r="X89" s="134"/>
      <c r="Y89" s="130" t="s">
        <v>108</v>
      </c>
      <c r="Z89" s="131"/>
      <c r="AA89" s="131"/>
      <c r="AB89" s="131"/>
      <c r="AC89" s="131"/>
      <c r="AD89" s="131"/>
      <c r="AE89" s="132"/>
      <c r="AF89" s="130" t="s">
        <v>109</v>
      </c>
      <c r="AG89" s="133"/>
      <c r="AH89" s="133"/>
      <c r="AI89" s="133"/>
      <c r="AJ89" s="133"/>
      <c r="AK89" s="133"/>
      <c r="AL89" s="133"/>
      <c r="AM89" s="133"/>
      <c r="AN89" s="134"/>
      <c r="AO89" s="130" t="s">
        <v>68</v>
      </c>
      <c r="AP89" s="131"/>
      <c r="AQ89" s="131"/>
      <c r="AR89" s="131"/>
      <c r="AS89" s="131"/>
      <c r="AT89" s="131"/>
      <c r="AU89" s="131"/>
      <c r="AV89" s="131"/>
      <c r="AW89" s="132"/>
      <c r="AX89" s="81"/>
      <c r="AY89" s="82"/>
      <c r="AZ89" s="82"/>
      <c r="BA89" s="82"/>
      <c r="BB89" s="83"/>
      <c r="BC89" s="135" t="s">
        <v>67</v>
      </c>
      <c r="BD89" s="136"/>
      <c r="BE89" s="136"/>
      <c r="BF89" s="136"/>
      <c r="BG89" s="136"/>
      <c r="BH89" s="136"/>
      <c r="BI89" s="137"/>
      <c r="BJ89" s="135" t="s">
        <v>120</v>
      </c>
      <c r="BK89" s="136"/>
      <c r="BL89" s="136"/>
      <c r="BM89" s="137"/>
      <c r="BN89" s="81"/>
      <c r="BO89" s="82"/>
      <c r="BP89" s="82"/>
      <c r="BQ89" s="82"/>
      <c r="BR89" s="82"/>
      <c r="BS89" s="83"/>
      <c r="BT89" s="81"/>
      <c r="BU89" s="82"/>
      <c r="BV89" s="82"/>
      <c r="BW89" s="82"/>
      <c r="BX89" s="82"/>
      <c r="BY89" s="83"/>
      <c r="BZ89" s="81"/>
      <c r="CA89" s="82"/>
      <c r="CB89" s="82"/>
      <c r="CC89" s="82"/>
      <c r="CD89" s="82"/>
      <c r="CE89" s="82"/>
      <c r="CF89" s="82"/>
      <c r="CG89" s="83"/>
      <c r="CH89" s="81"/>
      <c r="CI89" s="82"/>
      <c r="CJ89" s="82"/>
      <c r="CK89" s="82"/>
      <c r="CL89" s="82"/>
      <c r="CM89" s="82"/>
      <c r="CN89" s="83"/>
      <c r="CO89" s="81"/>
      <c r="CP89" s="82"/>
      <c r="CQ89" s="82"/>
      <c r="CR89" s="82"/>
      <c r="CS89" s="82"/>
      <c r="CT89" s="83"/>
      <c r="CU89" s="81"/>
      <c r="CV89" s="82"/>
      <c r="CW89" s="82"/>
      <c r="CX89" s="82"/>
      <c r="CY89" s="83"/>
      <c r="CZ89" s="81"/>
      <c r="DA89" s="82"/>
      <c r="DB89" s="82"/>
      <c r="DC89" s="82"/>
      <c r="DD89" s="82"/>
      <c r="DE89" s="83"/>
      <c r="DF89" s="82"/>
      <c r="DG89" s="83"/>
      <c r="DH89" s="411"/>
      <c r="DI89" s="392"/>
      <c r="DJ89" s="392"/>
      <c r="DK89" s="13"/>
      <c r="DL89" s="13"/>
    </row>
    <row r="90" spans="1:116" ht="14.25" customHeight="1" x14ac:dyDescent="0.2">
      <c r="A90" s="348">
        <v>1</v>
      </c>
      <c r="B90" s="349"/>
      <c r="C90" s="349"/>
      <c r="D90" s="349"/>
      <c r="E90" s="349"/>
      <c r="F90" s="349"/>
      <c r="G90" s="349"/>
      <c r="H90" s="349"/>
      <c r="I90" s="350"/>
      <c r="J90" s="348">
        <v>2</v>
      </c>
      <c r="K90" s="349"/>
      <c r="L90" s="349"/>
      <c r="M90" s="349"/>
      <c r="N90" s="349"/>
      <c r="O90" s="349"/>
      <c r="P90" s="349"/>
      <c r="Q90" s="349"/>
      <c r="R90" s="350"/>
      <c r="S90" s="348">
        <v>3</v>
      </c>
      <c r="T90" s="349"/>
      <c r="U90" s="349"/>
      <c r="V90" s="349"/>
      <c r="W90" s="349"/>
      <c r="X90" s="350"/>
      <c r="Y90" s="348">
        <v>4</v>
      </c>
      <c r="Z90" s="349"/>
      <c r="AA90" s="349"/>
      <c r="AB90" s="349"/>
      <c r="AC90" s="349"/>
      <c r="AD90" s="349"/>
      <c r="AE90" s="350"/>
      <c r="AF90" s="348">
        <v>5</v>
      </c>
      <c r="AG90" s="349"/>
      <c r="AH90" s="349"/>
      <c r="AI90" s="349"/>
      <c r="AJ90" s="349"/>
      <c r="AK90" s="349"/>
      <c r="AL90" s="349"/>
      <c r="AM90" s="349"/>
      <c r="AN90" s="350"/>
      <c r="AO90" s="348">
        <v>6</v>
      </c>
      <c r="AP90" s="349"/>
      <c r="AQ90" s="349"/>
      <c r="AR90" s="349"/>
      <c r="AS90" s="349"/>
      <c r="AT90" s="349"/>
      <c r="AU90" s="349"/>
      <c r="AV90" s="349"/>
      <c r="AW90" s="350"/>
      <c r="AX90" s="348">
        <v>7</v>
      </c>
      <c r="AY90" s="349"/>
      <c r="AZ90" s="349"/>
      <c r="BA90" s="349"/>
      <c r="BB90" s="350"/>
      <c r="BC90" s="348">
        <v>8</v>
      </c>
      <c r="BD90" s="349"/>
      <c r="BE90" s="349"/>
      <c r="BF90" s="349"/>
      <c r="BG90" s="349"/>
      <c r="BH90" s="349"/>
      <c r="BI90" s="350"/>
      <c r="BJ90" s="348">
        <v>9</v>
      </c>
      <c r="BK90" s="349"/>
      <c r="BL90" s="349"/>
      <c r="BM90" s="350"/>
      <c r="BN90" s="348">
        <v>10</v>
      </c>
      <c r="BO90" s="349"/>
      <c r="BP90" s="349"/>
      <c r="BQ90" s="349"/>
      <c r="BR90" s="349"/>
      <c r="BS90" s="350"/>
      <c r="BT90" s="348">
        <v>11</v>
      </c>
      <c r="BU90" s="349"/>
      <c r="BV90" s="349"/>
      <c r="BW90" s="349"/>
      <c r="BX90" s="349"/>
      <c r="BY90" s="350"/>
      <c r="BZ90" s="348">
        <v>12</v>
      </c>
      <c r="CA90" s="349"/>
      <c r="CB90" s="349"/>
      <c r="CC90" s="349"/>
      <c r="CD90" s="349"/>
      <c r="CE90" s="349"/>
      <c r="CF90" s="349"/>
      <c r="CG90" s="350"/>
      <c r="CH90" s="351">
        <v>13</v>
      </c>
      <c r="CI90" s="352"/>
      <c r="CJ90" s="352"/>
      <c r="CK90" s="352"/>
      <c r="CL90" s="352"/>
      <c r="CM90" s="352"/>
      <c r="CN90" s="353"/>
      <c r="CO90" s="348">
        <v>14</v>
      </c>
      <c r="CP90" s="349"/>
      <c r="CQ90" s="349"/>
      <c r="CR90" s="349"/>
      <c r="CS90" s="349"/>
      <c r="CT90" s="350"/>
      <c r="CU90" s="348">
        <v>15</v>
      </c>
      <c r="CV90" s="349"/>
      <c r="CW90" s="349"/>
      <c r="CX90" s="349"/>
      <c r="CY90" s="350"/>
      <c r="CZ90" s="348">
        <v>16</v>
      </c>
      <c r="DA90" s="349"/>
      <c r="DB90" s="349"/>
      <c r="DC90" s="349"/>
      <c r="DD90" s="349"/>
      <c r="DE90" s="350"/>
      <c r="DF90" s="349"/>
      <c r="DG90" s="350"/>
      <c r="DH90" s="338"/>
      <c r="DI90" s="327"/>
      <c r="DJ90" s="327"/>
      <c r="DK90" s="13"/>
      <c r="DL90" s="13"/>
    </row>
    <row r="91" spans="1:116" ht="128.25" customHeight="1" x14ac:dyDescent="0.2">
      <c r="A91" s="202" t="s">
        <v>216</v>
      </c>
      <c r="B91" s="203"/>
      <c r="C91" s="203"/>
      <c r="D91" s="203"/>
      <c r="E91" s="203"/>
      <c r="F91" s="203"/>
      <c r="G91" s="203"/>
      <c r="H91" s="203"/>
      <c r="I91" s="204"/>
      <c r="J91" s="290" t="s">
        <v>113</v>
      </c>
      <c r="K91" s="203"/>
      <c r="L91" s="203"/>
      <c r="M91" s="203"/>
      <c r="N91" s="203"/>
      <c r="O91" s="203"/>
      <c r="P91" s="203"/>
      <c r="Q91" s="203"/>
      <c r="R91" s="204"/>
      <c r="S91" s="368" t="s">
        <v>184</v>
      </c>
      <c r="T91" s="369"/>
      <c r="U91" s="369"/>
      <c r="V91" s="369"/>
      <c r="W91" s="369"/>
      <c r="X91" s="370"/>
      <c r="Y91" s="381" t="s">
        <v>140</v>
      </c>
      <c r="Z91" s="133"/>
      <c r="AA91" s="133"/>
      <c r="AB91" s="133"/>
      <c r="AC91" s="133"/>
      <c r="AD91" s="133"/>
      <c r="AE91" s="134"/>
      <c r="AF91" s="390" t="s">
        <v>122</v>
      </c>
      <c r="AG91" s="366"/>
      <c r="AH91" s="366"/>
      <c r="AI91" s="366"/>
      <c r="AJ91" s="366"/>
      <c r="AK91" s="366"/>
      <c r="AL91" s="366"/>
      <c r="AM91" s="366"/>
      <c r="AN91" s="367"/>
      <c r="AO91" s="365" t="s">
        <v>69</v>
      </c>
      <c r="AP91" s="366"/>
      <c r="AQ91" s="366"/>
      <c r="AR91" s="366"/>
      <c r="AS91" s="366"/>
      <c r="AT91" s="366"/>
      <c r="AU91" s="366"/>
      <c r="AV91" s="366"/>
      <c r="AW91" s="367"/>
      <c r="AX91" s="368" t="s">
        <v>123</v>
      </c>
      <c r="AY91" s="369"/>
      <c r="AZ91" s="369"/>
      <c r="BA91" s="369"/>
      <c r="BB91" s="370"/>
      <c r="BC91" s="371" t="s">
        <v>124</v>
      </c>
      <c r="BD91" s="136"/>
      <c r="BE91" s="136"/>
      <c r="BF91" s="136"/>
      <c r="BG91" s="136"/>
      <c r="BH91" s="136"/>
      <c r="BI91" s="137"/>
      <c r="BJ91" s="372">
        <v>792</v>
      </c>
      <c r="BK91" s="373"/>
      <c r="BL91" s="373"/>
      <c r="BM91" s="374"/>
      <c r="BN91" s="375">
        <v>50</v>
      </c>
      <c r="BO91" s="376"/>
      <c r="BP91" s="376"/>
      <c r="BQ91" s="376"/>
      <c r="BR91" s="376"/>
      <c r="BS91" s="377"/>
      <c r="BT91" s="378">
        <v>25</v>
      </c>
      <c r="BU91" s="379"/>
      <c r="BV91" s="379"/>
      <c r="BW91" s="379"/>
      <c r="BX91" s="379"/>
      <c r="BY91" s="380"/>
      <c r="BZ91" s="378">
        <v>50</v>
      </c>
      <c r="CA91" s="379"/>
      <c r="CB91" s="379"/>
      <c r="CC91" s="379"/>
      <c r="CD91" s="379"/>
      <c r="CE91" s="379"/>
      <c r="CF91" s="379"/>
      <c r="CG91" s="380"/>
      <c r="CH91" s="381">
        <v>1700</v>
      </c>
      <c r="CI91" s="133"/>
      <c r="CJ91" s="133"/>
      <c r="CK91" s="133"/>
      <c r="CL91" s="133"/>
      <c r="CM91" s="133"/>
      <c r="CN91" s="134"/>
      <c r="CO91" s="381">
        <v>1700</v>
      </c>
      <c r="CP91" s="133"/>
      <c r="CQ91" s="133"/>
      <c r="CR91" s="133"/>
      <c r="CS91" s="133"/>
      <c r="CT91" s="134"/>
      <c r="CU91" s="381">
        <v>1700</v>
      </c>
      <c r="CV91" s="133"/>
      <c r="CW91" s="133"/>
      <c r="CX91" s="133"/>
      <c r="CY91" s="134"/>
      <c r="CZ91" s="391">
        <v>15</v>
      </c>
      <c r="DA91" s="133"/>
      <c r="DB91" s="133"/>
      <c r="DC91" s="133"/>
      <c r="DD91" s="133"/>
      <c r="DE91" s="134"/>
      <c r="DF91" s="296"/>
      <c r="DG91" s="418"/>
      <c r="DH91" s="411"/>
      <c r="DI91" s="392"/>
      <c r="DJ91" s="392"/>
      <c r="DK91" s="13"/>
      <c r="DL91" s="13"/>
    </row>
    <row r="92" spans="1:116" ht="126.75" customHeight="1" x14ac:dyDescent="0.2">
      <c r="A92" s="202" t="s">
        <v>205</v>
      </c>
      <c r="B92" s="203"/>
      <c r="C92" s="203"/>
      <c r="D92" s="203"/>
      <c r="E92" s="203"/>
      <c r="F92" s="203"/>
      <c r="G92" s="203"/>
      <c r="H92" s="203"/>
      <c r="I92" s="204"/>
      <c r="J92" s="290" t="s">
        <v>113</v>
      </c>
      <c r="K92" s="203"/>
      <c r="L92" s="203"/>
      <c r="M92" s="203"/>
      <c r="N92" s="203"/>
      <c r="O92" s="203"/>
      <c r="P92" s="203"/>
      <c r="Q92" s="203"/>
      <c r="R92" s="204"/>
      <c r="S92" s="368" t="s">
        <v>202</v>
      </c>
      <c r="T92" s="369"/>
      <c r="U92" s="369"/>
      <c r="V92" s="369"/>
      <c r="W92" s="369"/>
      <c r="X92" s="370"/>
      <c r="Y92" s="381" t="s">
        <v>141</v>
      </c>
      <c r="Z92" s="133"/>
      <c r="AA92" s="133"/>
      <c r="AB92" s="133"/>
      <c r="AC92" s="133"/>
      <c r="AD92" s="133"/>
      <c r="AE92" s="134"/>
      <c r="AF92" s="390" t="s">
        <v>122</v>
      </c>
      <c r="AG92" s="366"/>
      <c r="AH92" s="366"/>
      <c r="AI92" s="366"/>
      <c r="AJ92" s="366"/>
      <c r="AK92" s="366"/>
      <c r="AL92" s="366"/>
      <c r="AM92" s="366"/>
      <c r="AN92" s="367"/>
      <c r="AO92" s="365" t="s">
        <v>69</v>
      </c>
      <c r="AP92" s="366"/>
      <c r="AQ92" s="366"/>
      <c r="AR92" s="366"/>
      <c r="AS92" s="366"/>
      <c r="AT92" s="366"/>
      <c r="AU92" s="366"/>
      <c r="AV92" s="366"/>
      <c r="AW92" s="367"/>
      <c r="AX92" s="368" t="s">
        <v>123</v>
      </c>
      <c r="AY92" s="369"/>
      <c r="AZ92" s="369"/>
      <c r="BA92" s="369"/>
      <c r="BB92" s="370"/>
      <c r="BC92" s="371" t="s">
        <v>124</v>
      </c>
      <c r="BD92" s="136"/>
      <c r="BE92" s="136"/>
      <c r="BF92" s="136"/>
      <c r="BG92" s="136"/>
      <c r="BH92" s="136"/>
      <c r="BI92" s="137"/>
      <c r="BJ92" s="372">
        <v>792</v>
      </c>
      <c r="BK92" s="373"/>
      <c r="BL92" s="373"/>
      <c r="BM92" s="374"/>
      <c r="BN92" s="375">
        <v>5</v>
      </c>
      <c r="BO92" s="376"/>
      <c r="BP92" s="376"/>
      <c r="BQ92" s="376"/>
      <c r="BR92" s="376"/>
      <c r="BS92" s="377"/>
      <c r="BT92" s="378">
        <v>5</v>
      </c>
      <c r="BU92" s="379"/>
      <c r="BV92" s="379"/>
      <c r="BW92" s="379"/>
      <c r="BX92" s="379"/>
      <c r="BY92" s="380"/>
      <c r="BZ92" s="378">
        <v>5</v>
      </c>
      <c r="CA92" s="379"/>
      <c r="CB92" s="379"/>
      <c r="CC92" s="379"/>
      <c r="CD92" s="379"/>
      <c r="CE92" s="379"/>
      <c r="CF92" s="379"/>
      <c r="CG92" s="380"/>
      <c r="CH92" s="381" t="s">
        <v>212</v>
      </c>
      <c r="CI92" s="133"/>
      <c r="CJ92" s="133"/>
      <c r="CK92" s="133"/>
      <c r="CL92" s="133"/>
      <c r="CM92" s="133"/>
      <c r="CN92" s="134"/>
      <c r="CO92" s="381" t="s">
        <v>91</v>
      </c>
      <c r="CP92" s="133"/>
      <c r="CQ92" s="133"/>
      <c r="CR92" s="133"/>
      <c r="CS92" s="133"/>
      <c r="CT92" s="134"/>
      <c r="CU92" s="381" t="s">
        <v>91</v>
      </c>
      <c r="CV92" s="133"/>
      <c r="CW92" s="133"/>
      <c r="CX92" s="133"/>
      <c r="CY92" s="134"/>
      <c r="CZ92" s="391">
        <v>15</v>
      </c>
      <c r="DA92" s="133"/>
      <c r="DB92" s="133"/>
      <c r="DC92" s="133"/>
      <c r="DD92" s="133"/>
      <c r="DE92" s="133"/>
      <c r="DF92" s="280"/>
      <c r="DG92" s="280"/>
      <c r="DH92" s="392"/>
      <c r="DI92" s="392"/>
      <c r="DJ92" s="392"/>
      <c r="DK92" s="13"/>
      <c r="DL92" s="13"/>
    </row>
    <row r="93" spans="1:116" ht="126.75" customHeight="1" x14ac:dyDescent="0.2">
      <c r="A93" s="202" t="s">
        <v>215</v>
      </c>
      <c r="B93" s="203"/>
      <c r="C93" s="203"/>
      <c r="D93" s="203"/>
      <c r="E93" s="203"/>
      <c r="F93" s="203"/>
      <c r="G93" s="203"/>
      <c r="H93" s="203"/>
      <c r="I93" s="204"/>
      <c r="J93" s="290" t="s">
        <v>113</v>
      </c>
      <c r="K93" s="203"/>
      <c r="L93" s="203"/>
      <c r="M93" s="203"/>
      <c r="N93" s="203"/>
      <c r="O93" s="203"/>
      <c r="P93" s="203"/>
      <c r="Q93" s="203"/>
      <c r="R93" s="204"/>
      <c r="S93" s="368" t="s">
        <v>184</v>
      </c>
      <c r="T93" s="369"/>
      <c r="U93" s="369"/>
      <c r="V93" s="369"/>
      <c r="W93" s="369"/>
      <c r="X93" s="370"/>
      <c r="Y93" s="381" t="s">
        <v>141</v>
      </c>
      <c r="Z93" s="133"/>
      <c r="AA93" s="133"/>
      <c r="AB93" s="133"/>
      <c r="AC93" s="133"/>
      <c r="AD93" s="133"/>
      <c r="AE93" s="134"/>
      <c r="AF93" s="390" t="s">
        <v>122</v>
      </c>
      <c r="AG93" s="366"/>
      <c r="AH93" s="366"/>
      <c r="AI93" s="366"/>
      <c r="AJ93" s="366"/>
      <c r="AK93" s="366"/>
      <c r="AL93" s="366"/>
      <c r="AM93" s="366"/>
      <c r="AN93" s="367"/>
      <c r="AO93" s="365" t="s">
        <v>69</v>
      </c>
      <c r="AP93" s="366"/>
      <c r="AQ93" s="366"/>
      <c r="AR93" s="366"/>
      <c r="AS93" s="366"/>
      <c r="AT93" s="366"/>
      <c r="AU93" s="366"/>
      <c r="AV93" s="366"/>
      <c r="AW93" s="367"/>
      <c r="AX93" s="368" t="s">
        <v>123</v>
      </c>
      <c r="AY93" s="369"/>
      <c r="AZ93" s="369"/>
      <c r="BA93" s="369"/>
      <c r="BB93" s="370"/>
      <c r="BC93" s="371" t="s">
        <v>124</v>
      </c>
      <c r="BD93" s="136"/>
      <c r="BE93" s="136"/>
      <c r="BF93" s="136"/>
      <c r="BG93" s="136"/>
      <c r="BH93" s="136"/>
      <c r="BI93" s="137"/>
      <c r="BJ93" s="372">
        <v>792</v>
      </c>
      <c r="BK93" s="373"/>
      <c r="BL93" s="373"/>
      <c r="BM93" s="374"/>
      <c r="BN93" s="375">
        <v>145</v>
      </c>
      <c r="BO93" s="376"/>
      <c r="BP93" s="376"/>
      <c r="BQ93" s="376"/>
      <c r="BR93" s="376"/>
      <c r="BS93" s="377"/>
      <c r="BT93" s="378">
        <v>170</v>
      </c>
      <c r="BU93" s="379"/>
      <c r="BV93" s="379"/>
      <c r="BW93" s="379"/>
      <c r="BX93" s="379"/>
      <c r="BY93" s="380"/>
      <c r="BZ93" s="378">
        <v>145</v>
      </c>
      <c r="CA93" s="379"/>
      <c r="CB93" s="379"/>
      <c r="CC93" s="379"/>
      <c r="CD93" s="379"/>
      <c r="CE93" s="379"/>
      <c r="CF93" s="379"/>
      <c r="CG93" s="380"/>
      <c r="CH93" s="381">
        <v>1700</v>
      </c>
      <c r="CI93" s="133"/>
      <c r="CJ93" s="133"/>
      <c r="CK93" s="133"/>
      <c r="CL93" s="133"/>
      <c r="CM93" s="133"/>
      <c r="CN93" s="134"/>
      <c r="CO93" s="381">
        <v>1700</v>
      </c>
      <c r="CP93" s="133"/>
      <c r="CQ93" s="133"/>
      <c r="CR93" s="133"/>
      <c r="CS93" s="133"/>
      <c r="CT93" s="134"/>
      <c r="CU93" s="381">
        <v>1700</v>
      </c>
      <c r="CV93" s="133"/>
      <c r="CW93" s="133"/>
      <c r="CX93" s="133"/>
      <c r="CY93" s="134"/>
      <c r="CZ93" s="391">
        <v>15</v>
      </c>
      <c r="DA93" s="133"/>
      <c r="DB93" s="133"/>
      <c r="DC93" s="133"/>
      <c r="DD93" s="133"/>
      <c r="DE93" s="133"/>
      <c r="DF93" s="280"/>
      <c r="DG93" s="280"/>
      <c r="DH93" s="392"/>
      <c r="DI93" s="392"/>
      <c r="DJ93" s="392"/>
      <c r="DK93" s="13"/>
      <c r="DL93" s="13"/>
    </row>
    <row r="94" spans="1:116" ht="126.75" customHeight="1" x14ac:dyDescent="0.2">
      <c r="A94" s="35" t="s">
        <v>224</v>
      </c>
      <c r="B94" s="36"/>
      <c r="C94" s="36"/>
      <c r="D94" s="36"/>
      <c r="E94" s="36"/>
      <c r="F94" s="36"/>
      <c r="G94" s="36"/>
      <c r="H94" s="36"/>
      <c r="I94" s="37"/>
      <c r="J94" s="272" t="s">
        <v>113</v>
      </c>
      <c r="K94" s="36"/>
      <c r="L94" s="36"/>
      <c r="M94" s="36"/>
      <c r="N94" s="36"/>
      <c r="O94" s="36"/>
      <c r="P94" s="36"/>
      <c r="Q94" s="36"/>
      <c r="R94" s="37"/>
      <c r="S94" s="450" t="s">
        <v>225</v>
      </c>
      <c r="T94" s="451"/>
      <c r="U94" s="451"/>
      <c r="V94" s="451"/>
      <c r="W94" s="451"/>
      <c r="X94" s="452"/>
      <c r="Y94" s="453" t="s">
        <v>140</v>
      </c>
      <c r="Z94" s="263"/>
      <c r="AA94" s="263"/>
      <c r="AB94" s="263"/>
      <c r="AC94" s="263"/>
      <c r="AD94" s="263"/>
      <c r="AE94" s="264"/>
      <c r="AF94" s="454" t="s">
        <v>122</v>
      </c>
      <c r="AG94" s="455"/>
      <c r="AH94" s="455"/>
      <c r="AI94" s="455"/>
      <c r="AJ94" s="455"/>
      <c r="AK94" s="455"/>
      <c r="AL94" s="455"/>
      <c r="AM94" s="455"/>
      <c r="AN94" s="456"/>
      <c r="AO94" s="457" t="s">
        <v>69</v>
      </c>
      <c r="AP94" s="455"/>
      <c r="AQ94" s="455"/>
      <c r="AR94" s="455"/>
      <c r="AS94" s="455"/>
      <c r="AT94" s="455"/>
      <c r="AU94" s="455"/>
      <c r="AV94" s="455"/>
      <c r="AW94" s="456"/>
      <c r="AX94" s="450" t="s">
        <v>123</v>
      </c>
      <c r="AY94" s="451"/>
      <c r="AZ94" s="451"/>
      <c r="BA94" s="451"/>
      <c r="BB94" s="452"/>
      <c r="BC94" s="458" t="s">
        <v>124</v>
      </c>
      <c r="BD94" s="269"/>
      <c r="BE94" s="269"/>
      <c r="BF94" s="269"/>
      <c r="BG94" s="269"/>
      <c r="BH94" s="269"/>
      <c r="BI94" s="270"/>
      <c r="BJ94" s="459">
        <v>792</v>
      </c>
      <c r="BK94" s="460"/>
      <c r="BL94" s="460"/>
      <c r="BM94" s="461"/>
      <c r="BN94" s="462">
        <v>1</v>
      </c>
      <c r="BO94" s="463"/>
      <c r="BP94" s="463"/>
      <c r="BQ94" s="463"/>
      <c r="BR94" s="463"/>
      <c r="BS94" s="464"/>
      <c r="BT94" s="465">
        <v>1</v>
      </c>
      <c r="BU94" s="466"/>
      <c r="BV94" s="466"/>
      <c r="BW94" s="466"/>
      <c r="BX94" s="466"/>
      <c r="BY94" s="467"/>
      <c r="BZ94" s="465">
        <v>1</v>
      </c>
      <c r="CA94" s="466"/>
      <c r="CB94" s="466"/>
      <c r="CC94" s="466"/>
      <c r="CD94" s="466"/>
      <c r="CE94" s="466"/>
      <c r="CF94" s="466"/>
      <c r="CG94" s="467"/>
      <c r="CH94" s="453" t="s">
        <v>212</v>
      </c>
      <c r="CI94" s="263"/>
      <c r="CJ94" s="263"/>
      <c r="CK94" s="263"/>
      <c r="CL94" s="263"/>
      <c r="CM94" s="263"/>
      <c r="CN94" s="264"/>
      <c r="CO94" s="453" t="s">
        <v>212</v>
      </c>
      <c r="CP94" s="263"/>
      <c r="CQ94" s="263"/>
      <c r="CR94" s="263"/>
      <c r="CS94" s="263"/>
      <c r="CT94" s="264"/>
      <c r="CU94" s="453" t="s">
        <v>212</v>
      </c>
      <c r="CV94" s="263"/>
      <c r="CW94" s="263"/>
      <c r="CX94" s="263"/>
      <c r="CY94" s="264"/>
      <c r="CZ94" s="468">
        <v>15</v>
      </c>
      <c r="DA94" s="263"/>
      <c r="DB94" s="263"/>
      <c r="DC94" s="263"/>
      <c r="DD94" s="263"/>
      <c r="DE94" s="263"/>
      <c r="DF94" s="48"/>
      <c r="DG94" s="48"/>
      <c r="DH94" s="392"/>
      <c r="DI94" s="392"/>
      <c r="DJ94" s="392"/>
      <c r="DK94" s="13"/>
      <c r="DL94" s="13"/>
    </row>
    <row r="95" spans="1:116" ht="45" customHeight="1" x14ac:dyDescent="0.2">
      <c r="A95" s="360" t="s">
        <v>147</v>
      </c>
      <c r="B95" s="361"/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61"/>
      <c r="AF95" s="361"/>
      <c r="AG95" s="361"/>
      <c r="AH95" s="361"/>
      <c r="AI95" s="361"/>
      <c r="AJ95" s="361"/>
      <c r="AK95" s="361"/>
      <c r="AL95" s="361"/>
      <c r="AM95" s="361"/>
      <c r="AN95" s="361"/>
      <c r="AO95" s="361"/>
      <c r="AP95" s="361"/>
      <c r="AQ95" s="361"/>
      <c r="AR95" s="361"/>
      <c r="AS95" s="361"/>
      <c r="AT95" s="361"/>
      <c r="AU95" s="361"/>
      <c r="AV95" s="361"/>
      <c r="AW95" s="361"/>
      <c r="AX95" s="361"/>
      <c r="AY95" s="361"/>
      <c r="AZ95" s="361"/>
      <c r="BA95" s="361"/>
      <c r="BB95" s="361"/>
      <c r="BC95" s="361"/>
      <c r="BD95" s="361"/>
      <c r="BE95" s="361"/>
      <c r="BF95" s="361"/>
      <c r="BG95" s="361"/>
      <c r="BH95" s="361"/>
      <c r="BI95" s="361"/>
      <c r="BJ95" s="361"/>
      <c r="BK95" s="361"/>
      <c r="BL95" s="361"/>
      <c r="BM95" s="361"/>
      <c r="BN95" s="361"/>
      <c r="BO95" s="361"/>
      <c r="BP95" s="361"/>
      <c r="BQ95" s="361"/>
      <c r="BR95" s="361"/>
      <c r="BS95" s="361"/>
      <c r="BT95" s="361"/>
      <c r="BU95" s="361"/>
      <c r="BV95" s="361"/>
      <c r="BW95" s="361"/>
      <c r="BX95" s="361"/>
      <c r="BY95" s="361"/>
      <c r="BZ95" s="361"/>
      <c r="CA95" s="361"/>
      <c r="CB95" s="361"/>
      <c r="CC95" s="361"/>
      <c r="CD95" s="361"/>
      <c r="CE95" s="361"/>
      <c r="CF95" s="361"/>
      <c r="CG95" s="361"/>
      <c r="CH95" s="361"/>
      <c r="CI95" s="361"/>
      <c r="CJ95" s="361"/>
      <c r="CK95" s="361"/>
      <c r="CL95" s="361"/>
      <c r="CM95" s="361"/>
      <c r="CN95" s="361"/>
      <c r="CO95" s="361"/>
      <c r="CP95" s="361"/>
      <c r="CQ95" s="361"/>
      <c r="CR95" s="361"/>
      <c r="CS95" s="361"/>
      <c r="CT95" s="361"/>
      <c r="CU95" s="361"/>
      <c r="CV95" s="361"/>
      <c r="CW95" s="361"/>
      <c r="CX95" s="361"/>
      <c r="CY95" s="361"/>
      <c r="CZ95" s="361"/>
      <c r="DA95" s="361"/>
      <c r="DB95" s="361"/>
      <c r="DC95" s="361"/>
      <c r="DD95" s="361"/>
      <c r="DE95" s="361"/>
      <c r="DF95" s="361"/>
      <c r="DG95" s="361"/>
      <c r="DH95" s="361"/>
      <c r="DI95" s="361"/>
      <c r="DJ95" s="361"/>
      <c r="DK95" s="361"/>
      <c r="DL95" s="361"/>
    </row>
    <row r="96" spans="1:116" ht="15.75" customHeight="1" x14ac:dyDescent="0.2">
      <c r="A96" s="339" t="s">
        <v>8</v>
      </c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5"/>
      <c r="AV96" s="335"/>
      <c r="AW96" s="335"/>
      <c r="AX96" s="335"/>
      <c r="AY96" s="335"/>
      <c r="AZ96" s="335"/>
      <c r="BA96" s="335"/>
      <c r="BB96" s="335"/>
      <c r="BC96" s="335"/>
      <c r="BD96" s="335"/>
      <c r="BE96" s="335"/>
      <c r="BF96" s="335"/>
      <c r="BG96" s="335"/>
      <c r="BH96" s="335"/>
      <c r="BI96" s="335"/>
      <c r="BJ96" s="335"/>
      <c r="BK96" s="335"/>
      <c r="BL96" s="335"/>
      <c r="BM96" s="335"/>
      <c r="BN96" s="335"/>
      <c r="BO96" s="335"/>
      <c r="BP96" s="335"/>
      <c r="BQ96" s="335"/>
      <c r="BR96" s="335"/>
      <c r="BS96" s="335"/>
      <c r="BT96" s="335"/>
      <c r="BU96" s="335"/>
      <c r="BV96" s="335"/>
      <c r="BW96" s="335"/>
      <c r="BX96" s="335"/>
      <c r="BY96" s="335"/>
      <c r="BZ96" s="335"/>
      <c r="CA96" s="335"/>
      <c r="CB96" s="335"/>
      <c r="CC96" s="335"/>
      <c r="CD96" s="335"/>
      <c r="CE96" s="335"/>
      <c r="CF96" s="335"/>
      <c r="CG96" s="335"/>
      <c r="CH96" s="335"/>
      <c r="CI96" s="335"/>
      <c r="CJ96" s="335"/>
      <c r="CK96" s="335"/>
      <c r="CL96" s="335"/>
      <c r="CM96" s="335"/>
      <c r="CN96" s="335"/>
      <c r="CO96" s="335"/>
      <c r="CP96" s="335"/>
      <c r="CQ96" s="335"/>
      <c r="CR96" s="335"/>
      <c r="CS96" s="335"/>
      <c r="CT96" s="335"/>
      <c r="CU96" s="335"/>
      <c r="CV96" s="335"/>
      <c r="CW96" s="335"/>
      <c r="CX96" s="335"/>
      <c r="CY96" s="335"/>
      <c r="CZ96" s="335"/>
      <c r="DA96" s="335"/>
      <c r="DB96" s="335"/>
      <c r="DC96" s="335"/>
      <c r="DD96" s="335"/>
      <c r="DE96" s="335"/>
      <c r="DF96" s="336"/>
      <c r="DG96" s="327"/>
      <c r="DH96" s="327"/>
      <c r="DI96" s="327"/>
      <c r="DJ96" s="327"/>
      <c r="DK96" s="327"/>
      <c r="DL96" s="327"/>
    </row>
    <row r="97" spans="1:116" ht="15.75" customHeight="1" x14ac:dyDescent="0.2">
      <c r="A97" s="339" t="s">
        <v>9</v>
      </c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6"/>
      <c r="S97" s="362" t="s">
        <v>10</v>
      </c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4"/>
      <c r="AN97" s="339" t="s">
        <v>11</v>
      </c>
      <c r="AO97" s="335"/>
      <c r="AP97" s="335"/>
      <c r="AQ97" s="335"/>
      <c r="AR97" s="335"/>
      <c r="AS97" s="335"/>
      <c r="AT97" s="335"/>
      <c r="AU97" s="335"/>
      <c r="AV97" s="335"/>
      <c r="AW97" s="335"/>
      <c r="AX97" s="335"/>
      <c r="AY97" s="335"/>
      <c r="AZ97" s="336"/>
      <c r="BA97" s="339" t="s">
        <v>12</v>
      </c>
      <c r="BB97" s="335"/>
      <c r="BC97" s="335"/>
      <c r="BD97" s="335"/>
      <c r="BE97" s="335"/>
      <c r="BF97" s="335"/>
      <c r="BG97" s="335"/>
      <c r="BH97" s="335"/>
      <c r="BI97" s="335"/>
      <c r="BJ97" s="335"/>
      <c r="BK97" s="336"/>
      <c r="BL97" s="339" t="s">
        <v>13</v>
      </c>
      <c r="BM97" s="335"/>
      <c r="BN97" s="335"/>
      <c r="BO97" s="335"/>
      <c r="BP97" s="335"/>
      <c r="BQ97" s="335"/>
      <c r="BR97" s="335"/>
      <c r="BS97" s="335"/>
      <c r="BT97" s="335"/>
      <c r="BU97" s="335"/>
      <c r="BV97" s="335"/>
      <c r="BW97" s="335"/>
      <c r="BX97" s="335"/>
      <c r="BY97" s="335"/>
      <c r="BZ97" s="335"/>
      <c r="CA97" s="335"/>
      <c r="CB97" s="335"/>
      <c r="CC97" s="335"/>
      <c r="CD97" s="335"/>
      <c r="CE97" s="335"/>
      <c r="CF97" s="335"/>
      <c r="CG97" s="335"/>
      <c r="CH97" s="335"/>
      <c r="CI97" s="335"/>
      <c r="CJ97" s="335"/>
      <c r="CK97" s="335"/>
      <c r="CL97" s="335"/>
      <c r="CM97" s="335"/>
      <c r="CN97" s="335"/>
      <c r="CO97" s="335"/>
      <c r="CP97" s="335"/>
      <c r="CQ97" s="335"/>
      <c r="CR97" s="335"/>
      <c r="CS97" s="335"/>
      <c r="CT97" s="335"/>
      <c r="CU97" s="335"/>
      <c r="CV97" s="335"/>
      <c r="CW97" s="335"/>
      <c r="CX97" s="335"/>
      <c r="CY97" s="335"/>
      <c r="CZ97" s="335"/>
      <c r="DA97" s="335"/>
      <c r="DB97" s="335"/>
      <c r="DC97" s="335"/>
      <c r="DD97" s="335"/>
      <c r="DE97" s="335"/>
      <c r="DF97" s="336"/>
      <c r="DG97" s="327"/>
      <c r="DH97" s="327"/>
      <c r="DI97" s="327"/>
      <c r="DJ97" s="327"/>
      <c r="DK97" s="327"/>
      <c r="DL97" s="327"/>
    </row>
    <row r="98" spans="1:116" ht="15.75" customHeight="1" x14ac:dyDescent="0.2">
      <c r="A98" s="100">
        <v>1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2"/>
      <c r="S98" s="100">
        <v>2</v>
      </c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2"/>
      <c r="AN98" s="100">
        <v>3</v>
      </c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2"/>
      <c r="BA98" s="100">
        <v>4</v>
      </c>
      <c r="BB98" s="101"/>
      <c r="BC98" s="101"/>
      <c r="BD98" s="101"/>
      <c r="BE98" s="101"/>
      <c r="BF98" s="101"/>
      <c r="BG98" s="101"/>
      <c r="BH98" s="101"/>
      <c r="BI98" s="101"/>
      <c r="BJ98" s="101"/>
      <c r="BK98" s="102"/>
      <c r="BL98" s="100">
        <v>5</v>
      </c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1"/>
      <c r="DD98" s="101"/>
      <c r="DE98" s="101"/>
      <c r="DF98" s="102"/>
      <c r="DG98" s="68"/>
      <c r="DH98" s="68"/>
      <c r="DI98" s="68"/>
      <c r="DJ98" s="68"/>
      <c r="DK98" s="68"/>
      <c r="DL98" s="68"/>
    </row>
    <row r="99" spans="1:116" ht="63.95" customHeight="1" x14ac:dyDescent="0.2">
      <c r="A99" s="284" t="s">
        <v>125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5"/>
      <c r="S99" s="284" t="s">
        <v>126</v>
      </c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5"/>
      <c r="AN99" s="285">
        <v>41272</v>
      </c>
      <c r="AO99" s="286"/>
      <c r="AP99" s="286"/>
      <c r="AQ99" s="286"/>
      <c r="AR99" s="286"/>
      <c r="AS99" s="286"/>
      <c r="AT99" s="286"/>
      <c r="AU99" s="286"/>
      <c r="AV99" s="286"/>
      <c r="AW99" s="286"/>
      <c r="AX99" s="286"/>
      <c r="AY99" s="286"/>
      <c r="AZ99" s="287"/>
      <c r="BA99" s="284" t="s">
        <v>127</v>
      </c>
      <c r="BB99" s="114"/>
      <c r="BC99" s="114"/>
      <c r="BD99" s="114"/>
      <c r="BE99" s="114"/>
      <c r="BF99" s="114"/>
      <c r="BG99" s="114"/>
      <c r="BH99" s="114"/>
      <c r="BI99" s="114"/>
      <c r="BJ99" s="114"/>
      <c r="BK99" s="115"/>
      <c r="BL99" s="272" t="s">
        <v>128</v>
      </c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7"/>
      <c r="DG99" s="46"/>
      <c r="DH99" s="46"/>
      <c r="DI99" s="46"/>
      <c r="DJ99" s="46"/>
      <c r="DK99" s="46"/>
      <c r="DL99" s="46"/>
    </row>
    <row r="100" spans="1:116" ht="63.75" customHeight="1" x14ac:dyDescent="0.2">
      <c r="A100" s="284" t="s">
        <v>193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5"/>
      <c r="S100" s="284" t="s">
        <v>194</v>
      </c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5"/>
      <c r="AN100" s="285" t="s">
        <v>195</v>
      </c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AZ100" s="287"/>
      <c r="BA100" s="284" t="s">
        <v>196</v>
      </c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5"/>
      <c r="BL100" s="290" t="s">
        <v>197</v>
      </c>
      <c r="BM100" s="203"/>
      <c r="BN100" s="203"/>
      <c r="BO100" s="203"/>
      <c r="BP100" s="203"/>
      <c r="BQ100" s="203"/>
      <c r="BR100" s="203"/>
      <c r="BS100" s="203"/>
      <c r="BT100" s="203"/>
      <c r="BU100" s="203"/>
      <c r="BV100" s="203"/>
      <c r="BW100" s="203"/>
      <c r="BX100" s="203"/>
      <c r="BY100" s="203"/>
      <c r="BZ100" s="203"/>
      <c r="CA100" s="203"/>
      <c r="CB100" s="203"/>
      <c r="CC100" s="203"/>
      <c r="CD100" s="203"/>
      <c r="CE100" s="203"/>
      <c r="CF100" s="203"/>
      <c r="CG100" s="203"/>
      <c r="CH100" s="203"/>
      <c r="CI100" s="203"/>
      <c r="CJ100" s="203"/>
      <c r="CK100" s="203"/>
      <c r="CL100" s="203"/>
      <c r="CM100" s="203"/>
      <c r="CN100" s="203"/>
      <c r="CO100" s="203"/>
      <c r="CP100" s="203"/>
      <c r="CQ100" s="203"/>
      <c r="CR100" s="203"/>
      <c r="CS100" s="203"/>
      <c r="CT100" s="203"/>
      <c r="CU100" s="203"/>
      <c r="CV100" s="203"/>
      <c r="CW100" s="203"/>
      <c r="CX100" s="203"/>
      <c r="CY100" s="203"/>
      <c r="CZ100" s="203"/>
      <c r="DA100" s="203"/>
      <c r="DB100" s="203"/>
      <c r="DC100" s="203"/>
      <c r="DD100" s="203"/>
      <c r="DE100" s="203"/>
      <c r="DF100" s="204"/>
      <c r="DG100" s="46"/>
      <c r="DH100" s="46"/>
      <c r="DI100" s="46"/>
      <c r="DJ100" s="46"/>
      <c r="DK100" s="46"/>
      <c r="DL100" s="46"/>
    </row>
    <row r="101" spans="1:116" ht="183.75" customHeight="1" x14ac:dyDescent="0.2">
      <c r="A101" s="288" t="s">
        <v>185</v>
      </c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289"/>
      <c r="AF101" s="289"/>
      <c r="AG101" s="289"/>
      <c r="AH101" s="289"/>
      <c r="AI101" s="289"/>
      <c r="AJ101" s="289"/>
      <c r="AK101" s="289"/>
      <c r="AL101" s="289"/>
      <c r="AM101" s="289"/>
      <c r="AN101" s="289"/>
      <c r="AO101" s="289"/>
      <c r="AP101" s="289"/>
      <c r="AQ101" s="289"/>
      <c r="AR101" s="289"/>
      <c r="AS101" s="289"/>
      <c r="AT101" s="289"/>
      <c r="AU101" s="289"/>
      <c r="AV101" s="289"/>
      <c r="AW101" s="289"/>
      <c r="AX101" s="289"/>
      <c r="AY101" s="289"/>
      <c r="AZ101" s="289"/>
      <c r="BA101" s="289"/>
      <c r="BB101" s="289"/>
      <c r="BC101" s="289"/>
      <c r="BD101" s="289"/>
      <c r="BE101" s="289"/>
      <c r="BF101" s="289"/>
      <c r="BG101" s="289"/>
      <c r="BH101" s="289"/>
      <c r="BI101" s="289"/>
      <c r="BJ101" s="289"/>
      <c r="BK101" s="289"/>
      <c r="BL101" s="289"/>
      <c r="BM101" s="289"/>
      <c r="BN101" s="289"/>
      <c r="BO101" s="289"/>
      <c r="BP101" s="289"/>
      <c r="BQ101" s="289"/>
      <c r="BR101" s="289"/>
      <c r="BS101" s="289"/>
      <c r="BT101" s="289"/>
      <c r="BU101" s="289"/>
      <c r="BV101" s="289"/>
      <c r="BW101" s="289"/>
      <c r="BX101" s="289"/>
      <c r="BY101" s="289"/>
      <c r="BZ101" s="289"/>
      <c r="CA101" s="289"/>
      <c r="CB101" s="289"/>
      <c r="CC101" s="289"/>
      <c r="CD101" s="289"/>
      <c r="CE101" s="289"/>
      <c r="CF101" s="289"/>
      <c r="CG101" s="289"/>
      <c r="CH101" s="289"/>
      <c r="CI101" s="289"/>
      <c r="CJ101" s="289"/>
      <c r="CK101" s="289"/>
      <c r="CL101" s="289"/>
      <c r="CM101" s="289"/>
      <c r="CN101" s="289"/>
      <c r="CO101" s="289"/>
      <c r="CP101" s="289"/>
      <c r="CQ101" s="289"/>
      <c r="CR101" s="289"/>
      <c r="CS101" s="289"/>
      <c r="CT101" s="289"/>
      <c r="CU101" s="289"/>
      <c r="CV101" s="289"/>
      <c r="CW101" s="289"/>
      <c r="CX101" s="289"/>
      <c r="CY101" s="289"/>
      <c r="CZ101" s="289"/>
      <c r="DA101" s="289"/>
      <c r="DB101" s="289"/>
      <c r="DC101" s="289"/>
      <c r="DD101" s="289"/>
      <c r="DE101" s="289"/>
      <c r="DF101" s="289"/>
      <c r="DG101" s="289"/>
      <c r="DH101" s="289"/>
      <c r="DI101" s="289"/>
      <c r="DJ101" s="289"/>
      <c r="DK101" s="289"/>
      <c r="DL101" s="289"/>
    </row>
    <row r="102" spans="1:116" ht="17.25" customHeight="1" outlineLevel="1" x14ac:dyDescent="0.2">
      <c r="A102" s="68"/>
      <c r="B102" s="68"/>
      <c r="C102" s="68"/>
      <c r="D102" s="68"/>
      <c r="E102" s="69" t="s">
        <v>14</v>
      </c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1"/>
      <c r="AM102" s="72" t="s">
        <v>15</v>
      </c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4"/>
      <c r="BV102" s="138" t="s">
        <v>16</v>
      </c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139"/>
      <c r="CM102" s="139"/>
      <c r="CN102" s="139"/>
      <c r="CO102" s="139"/>
      <c r="CP102" s="139"/>
      <c r="CQ102" s="139"/>
      <c r="CR102" s="139"/>
      <c r="CS102" s="139"/>
      <c r="CT102" s="139"/>
      <c r="CU102" s="139"/>
      <c r="CV102" s="139"/>
      <c r="CW102" s="139"/>
      <c r="CX102" s="139"/>
      <c r="CY102" s="139"/>
      <c r="CZ102" s="139"/>
      <c r="DA102" s="139"/>
      <c r="DB102" s="139"/>
      <c r="DC102" s="139"/>
      <c r="DD102" s="139"/>
      <c r="DE102" s="139"/>
      <c r="DF102" s="139"/>
      <c r="DG102" s="140"/>
      <c r="DH102" s="67"/>
      <c r="DI102" s="68"/>
      <c r="DJ102" s="68"/>
      <c r="DK102" s="68"/>
    </row>
    <row r="103" spans="1:116" ht="18" customHeight="1" outlineLevel="1" x14ac:dyDescent="0.2">
      <c r="A103" s="68"/>
      <c r="B103" s="68"/>
      <c r="C103" s="68"/>
      <c r="D103" s="68"/>
      <c r="E103" s="110">
        <v>1</v>
      </c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2"/>
      <c r="AM103" s="110">
        <v>2</v>
      </c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2"/>
      <c r="BV103" s="110">
        <v>3</v>
      </c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2"/>
      <c r="DH103" s="67"/>
      <c r="DI103" s="68"/>
      <c r="DJ103" s="68"/>
      <c r="DK103" s="68"/>
    </row>
    <row r="104" spans="1:116" ht="286.5" customHeight="1" outlineLevel="1" x14ac:dyDescent="0.2">
      <c r="A104" s="68"/>
      <c r="B104" s="68"/>
      <c r="C104" s="68"/>
      <c r="D104" s="68"/>
      <c r="E104" s="113" t="s">
        <v>92</v>
      </c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5"/>
      <c r="AM104" s="116" t="s">
        <v>93</v>
      </c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8"/>
      <c r="BV104" s="113" t="s">
        <v>94</v>
      </c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114"/>
      <c r="CV104" s="114"/>
      <c r="CW104" s="114"/>
      <c r="CX104" s="114"/>
      <c r="CY104" s="114"/>
      <c r="CZ104" s="114"/>
      <c r="DA104" s="114"/>
      <c r="DB104" s="114"/>
      <c r="DC104" s="114"/>
      <c r="DD104" s="114"/>
      <c r="DE104" s="114"/>
      <c r="DF104" s="114"/>
      <c r="DG104" s="115"/>
      <c r="DH104" s="67"/>
      <c r="DI104" s="68"/>
      <c r="DJ104" s="68"/>
      <c r="DK104" s="68"/>
    </row>
    <row r="105" spans="1:116" ht="15.75" customHeight="1" outlineLevel="1" x14ac:dyDescent="0.2">
      <c r="A105" s="68"/>
      <c r="B105" s="68"/>
      <c r="C105" s="68"/>
      <c r="D105" s="68"/>
      <c r="E105" s="284" t="s">
        <v>95</v>
      </c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5"/>
      <c r="AM105" s="155" t="s">
        <v>96</v>
      </c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8"/>
      <c r="BV105" s="284" t="s">
        <v>97</v>
      </c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114"/>
      <c r="CV105" s="114"/>
      <c r="CW105" s="114"/>
      <c r="CX105" s="114"/>
      <c r="CY105" s="114"/>
      <c r="CZ105" s="114"/>
      <c r="DA105" s="114"/>
      <c r="DB105" s="114"/>
      <c r="DC105" s="114"/>
      <c r="DD105" s="114"/>
      <c r="DE105" s="114"/>
      <c r="DF105" s="114"/>
      <c r="DG105" s="115"/>
      <c r="DH105" s="67"/>
      <c r="DI105" s="68"/>
      <c r="DJ105" s="68"/>
      <c r="DK105" s="68"/>
    </row>
    <row r="106" spans="1:116" ht="268.5" customHeight="1" outlineLevel="1" x14ac:dyDescent="0.2">
      <c r="A106" s="176"/>
      <c r="B106" s="176"/>
      <c r="C106" s="176"/>
      <c r="D106" s="177"/>
      <c r="E106" s="113" t="s">
        <v>98</v>
      </c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3"/>
      <c r="AM106" s="155" t="s">
        <v>99</v>
      </c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8"/>
      <c r="BV106" s="113" t="s">
        <v>100</v>
      </c>
      <c r="BW106" s="142"/>
      <c r="BX106" s="142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3"/>
      <c r="DH106" s="291"/>
      <c r="DI106" s="176"/>
      <c r="DJ106" s="176"/>
      <c r="DK106" s="176"/>
    </row>
    <row r="107" spans="1:116" ht="32.25" customHeight="1" outlineLevel="1" x14ac:dyDescent="0.2">
      <c r="A107" s="68"/>
      <c r="B107" s="68"/>
      <c r="C107" s="68"/>
      <c r="D107" s="141"/>
      <c r="E107" s="113" t="s">
        <v>101</v>
      </c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3"/>
      <c r="AM107" s="155" t="s">
        <v>102</v>
      </c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8"/>
      <c r="BV107" s="113" t="s">
        <v>100</v>
      </c>
      <c r="BW107" s="142"/>
      <c r="BX107" s="142"/>
      <c r="BY107" s="142"/>
      <c r="BZ107" s="142"/>
      <c r="CA107" s="142"/>
      <c r="CB107" s="142"/>
      <c r="CC107" s="142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2"/>
      <c r="CR107" s="142"/>
      <c r="CS107" s="142"/>
      <c r="CT107" s="142"/>
      <c r="CU107" s="142"/>
      <c r="CV107" s="142"/>
      <c r="CW107" s="142"/>
      <c r="CX107" s="142"/>
      <c r="CY107" s="142"/>
      <c r="CZ107" s="142"/>
      <c r="DA107" s="142"/>
      <c r="DB107" s="142"/>
      <c r="DC107" s="142"/>
      <c r="DD107" s="142"/>
      <c r="DE107" s="142"/>
      <c r="DF107" s="142"/>
      <c r="DG107" s="143"/>
      <c r="DH107" s="67"/>
      <c r="DI107" s="68"/>
      <c r="DJ107" s="68"/>
      <c r="DK107" s="68"/>
    </row>
    <row r="108" spans="1:116" ht="75" customHeight="1" outlineLevel="1" x14ac:dyDescent="0.2">
      <c r="A108" s="68"/>
      <c r="B108" s="68"/>
      <c r="C108" s="68"/>
      <c r="D108" s="141"/>
      <c r="E108" s="113" t="s">
        <v>103</v>
      </c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3"/>
      <c r="AM108" s="155" t="s">
        <v>104</v>
      </c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8"/>
      <c r="BV108" s="113" t="s">
        <v>105</v>
      </c>
      <c r="BW108" s="142"/>
      <c r="BX108" s="142"/>
      <c r="BY108" s="142"/>
      <c r="BZ108" s="142"/>
      <c r="CA108" s="142"/>
      <c r="CB108" s="142"/>
      <c r="CC108" s="142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2"/>
      <c r="CO108" s="142"/>
      <c r="CP108" s="142"/>
      <c r="CQ108" s="142"/>
      <c r="CR108" s="142"/>
      <c r="CS108" s="142"/>
      <c r="CT108" s="142"/>
      <c r="CU108" s="142"/>
      <c r="CV108" s="142"/>
      <c r="CW108" s="142"/>
      <c r="CX108" s="142"/>
      <c r="CY108" s="142"/>
      <c r="CZ108" s="142"/>
      <c r="DA108" s="142"/>
      <c r="DB108" s="142"/>
      <c r="DC108" s="142"/>
      <c r="DD108" s="142"/>
      <c r="DE108" s="142"/>
      <c r="DF108" s="142"/>
      <c r="DG108" s="143"/>
      <c r="DH108" s="67"/>
      <c r="DI108" s="68"/>
      <c r="DJ108" s="68"/>
      <c r="DK108" s="68"/>
    </row>
    <row r="109" spans="1:116" ht="318.75" customHeight="1" x14ac:dyDescent="0.2">
      <c r="A109" s="295" t="s">
        <v>198</v>
      </c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6"/>
      <c r="BH109" s="296"/>
      <c r="BI109" s="296"/>
      <c r="BJ109" s="296"/>
      <c r="BK109" s="296"/>
      <c r="BL109" s="296"/>
      <c r="BM109" s="296"/>
      <c r="BN109" s="296"/>
      <c r="BO109" s="296"/>
      <c r="BP109" s="296"/>
      <c r="BQ109" s="296"/>
      <c r="BR109" s="296"/>
      <c r="BS109" s="296"/>
      <c r="BT109" s="296"/>
      <c r="BU109" s="296"/>
      <c r="BV109" s="296"/>
      <c r="BW109" s="296"/>
      <c r="BX109" s="296"/>
      <c r="BY109" s="296"/>
      <c r="BZ109" s="296"/>
      <c r="CA109" s="296"/>
      <c r="CB109" s="296"/>
      <c r="CC109" s="296"/>
      <c r="CD109" s="296"/>
      <c r="CE109" s="296"/>
      <c r="CF109" s="296"/>
      <c r="CG109" s="296"/>
      <c r="CH109" s="296"/>
      <c r="CI109" s="296"/>
      <c r="CJ109" s="296"/>
      <c r="CK109" s="296"/>
      <c r="CL109" s="296"/>
      <c r="CM109" s="296"/>
      <c r="CN109" s="296"/>
      <c r="CO109" s="296"/>
      <c r="CP109" s="296"/>
      <c r="CQ109" s="296"/>
      <c r="CR109" s="296"/>
      <c r="CS109" s="296"/>
      <c r="CT109" s="296"/>
      <c r="CU109" s="296"/>
      <c r="CV109" s="296"/>
      <c r="CW109" s="296"/>
      <c r="CX109" s="296"/>
      <c r="CY109" s="296"/>
      <c r="CZ109" s="296"/>
      <c r="DA109" s="296"/>
      <c r="DB109" s="296"/>
      <c r="DC109" s="296"/>
      <c r="DD109" s="296"/>
      <c r="DE109" s="296"/>
    </row>
    <row r="110" spans="1:116" ht="31.5" customHeight="1" x14ac:dyDescent="0.2">
      <c r="A110" s="297" t="s">
        <v>28</v>
      </c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9"/>
      <c r="V110" s="300" t="s">
        <v>29</v>
      </c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/>
      <c r="AO110" s="301"/>
      <c r="AP110" s="301"/>
      <c r="AQ110" s="301"/>
      <c r="AR110" s="301"/>
      <c r="AS110" s="301"/>
      <c r="AT110" s="301"/>
      <c r="AU110" s="301"/>
      <c r="AV110" s="301"/>
      <c r="AW110" s="301"/>
      <c r="AX110" s="301"/>
      <c r="AY110" s="301"/>
      <c r="AZ110" s="301"/>
      <c r="BA110" s="301"/>
      <c r="BB110" s="301"/>
      <c r="BC110" s="301"/>
      <c r="BD110" s="301"/>
      <c r="BE110" s="301"/>
      <c r="BF110" s="301"/>
      <c r="BG110" s="301"/>
      <c r="BH110" s="301"/>
      <c r="BI110" s="301"/>
      <c r="BJ110" s="301"/>
      <c r="BK110" s="301"/>
      <c r="BL110" s="301"/>
      <c r="BM110" s="301"/>
      <c r="BN110" s="301"/>
      <c r="BO110" s="301"/>
      <c r="BP110" s="301"/>
      <c r="BQ110" s="301"/>
      <c r="BR110" s="301"/>
      <c r="BS110" s="301"/>
      <c r="BT110" s="301"/>
      <c r="BU110" s="301"/>
      <c r="BV110" s="302"/>
      <c r="BW110" s="303" t="s">
        <v>30</v>
      </c>
      <c r="BX110" s="304"/>
      <c r="BY110" s="304"/>
      <c r="BZ110" s="304"/>
      <c r="CA110" s="304"/>
      <c r="CB110" s="304"/>
      <c r="CC110" s="304"/>
      <c r="CD110" s="304"/>
      <c r="CE110" s="304"/>
      <c r="CF110" s="304"/>
      <c r="CG110" s="304"/>
      <c r="CH110" s="304"/>
      <c r="CI110" s="304"/>
      <c r="CJ110" s="304"/>
      <c r="CK110" s="304"/>
      <c r="CL110" s="304"/>
      <c r="CM110" s="304"/>
      <c r="CN110" s="304"/>
      <c r="CO110" s="304"/>
      <c r="CP110" s="304"/>
      <c r="CQ110" s="304"/>
      <c r="CR110" s="304"/>
      <c r="CS110" s="304"/>
      <c r="CT110" s="304"/>
      <c r="CU110" s="304"/>
      <c r="CV110" s="304"/>
      <c r="CW110" s="304"/>
      <c r="CX110" s="304"/>
      <c r="CY110" s="304"/>
      <c r="CZ110" s="304"/>
      <c r="DA110" s="304"/>
      <c r="DB110" s="304"/>
      <c r="DC110" s="304"/>
      <c r="DD110" s="305"/>
      <c r="DE110" s="18"/>
    </row>
    <row r="111" spans="1:116" ht="47.25" customHeight="1" x14ac:dyDescent="0.2">
      <c r="A111" s="284" t="s">
        <v>31</v>
      </c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5"/>
      <c r="V111" s="169" t="s">
        <v>32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7"/>
      <c r="BW111" s="292" t="s">
        <v>33</v>
      </c>
      <c r="BX111" s="293"/>
      <c r="BY111" s="293"/>
      <c r="BZ111" s="293"/>
      <c r="CA111" s="293"/>
      <c r="CB111" s="293"/>
      <c r="CC111" s="293"/>
      <c r="CD111" s="293"/>
      <c r="CE111" s="293"/>
      <c r="CF111" s="293"/>
      <c r="CG111" s="293"/>
      <c r="CH111" s="293"/>
      <c r="CI111" s="293"/>
      <c r="CJ111" s="293"/>
      <c r="CK111" s="293"/>
      <c r="CL111" s="293"/>
      <c r="CM111" s="293"/>
      <c r="CN111" s="293"/>
      <c r="CO111" s="293"/>
      <c r="CP111" s="293"/>
      <c r="CQ111" s="293"/>
      <c r="CR111" s="293"/>
      <c r="CS111" s="293"/>
      <c r="CT111" s="293"/>
      <c r="CU111" s="293"/>
      <c r="CV111" s="293"/>
      <c r="CW111" s="293"/>
      <c r="CX111" s="293"/>
      <c r="CY111" s="293"/>
      <c r="CZ111" s="293"/>
      <c r="DA111" s="293"/>
      <c r="DB111" s="293"/>
      <c r="DC111" s="293"/>
      <c r="DD111" s="294"/>
      <c r="DE111" s="2"/>
    </row>
    <row r="112" spans="1:116" ht="389.25" customHeight="1" x14ac:dyDescent="0.2">
      <c r="A112" s="306" t="s">
        <v>34</v>
      </c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1"/>
      <c r="V112" s="307" t="s">
        <v>148</v>
      </c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  <c r="BH112" s="308"/>
      <c r="BI112" s="308"/>
      <c r="BJ112" s="308"/>
      <c r="BK112" s="308"/>
      <c r="BL112" s="308"/>
      <c r="BM112" s="308"/>
      <c r="BN112" s="308"/>
      <c r="BO112" s="308"/>
      <c r="BP112" s="308"/>
      <c r="BQ112" s="308"/>
      <c r="BR112" s="308"/>
      <c r="BS112" s="308"/>
      <c r="BT112" s="308"/>
      <c r="BU112" s="308"/>
      <c r="BV112" s="309"/>
      <c r="BW112" s="199" t="s">
        <v>150</v>
      </c>
      <c r="BX112" s="310"/>
      <c r="BY112" s="310"/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0"/>
      <c r="CJ112" s="310"/>
      <c r="CK112" s="310"/>
      <c r="CL112" s="310"/>
      <c r="CM112" s="310"/>
      <c r="CN112" s="310"/>
      <c r="CO112" s="310"/>
      <c r="CP112" s="310"/>
      <c r="CQ112" s="310"/>
      <c r="CR112" s="310"/>
      <c r="CS112" s="310"/>
      <c r="CT112" s="310"/>
      <c r="CU112" s="310"/>
      <c r="CV112" s="310"/>
      <c r="CW112" s="310"/>
      <c r="CX112" s="310"/>
      <c r="CY112" s="310"/>
      <c r="CZ112" s="310"/>
      <c r="DA112" s="310"/>
      <c r="DB112" s="310"/>
      <c r="DC112" s="310"/>
      <c r="DD112" s="311"/>
      <c r="DE112" s="19"/>
    </row>
    <row r="113" spans="1:109" ht="409.5" customHeight="1" x14ac:dyDescent="0.2">
      <c r="A113" s="306" t="s">
        <v>35</v>
      </c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1"/>
      <c r="V113" s="199" t="s">
        <v>186</v>
      </c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203"/>
      <c r="AV113" s="203"/>
      <c r="AW113" s="203"/>
      <c r="AX113" s="203"/>
      <c r="AY113" s="203"/>
      <c r="AZ113" s="203"/>
      <c r="BA113" s="203"/>
      <c r="BB113" s="203"/>
      <c r="BC113" s="203"/>
      <c r="BD113" s="203"/>
      <c r="BE113" s="203"/>
      <c r="BF113" s="203"/>
      <c r="BG113" s="203"/>
      <c r="BH113" s="203"/>
      <c r="BI113" s="203"/>
      <c r="BJ113" s="203"/>
      <c r="BK113" s="203"/>
      <c r="BL113" s="203"/>
      <c r="BM113" s="203"/>
      <c r="BN113" s="203"/>
      <c r="BO113" s="203"/>
      <c r="BP113" s="203"/>
      <c r="BQ113" s="203"/>
      <c r="BR113" s="203"/>
      <c r="BS113" s="203"/>
      <c r="BT113" s="203"/>
      <c r="BU113" s="203"/>
      <c r="BV113" s="204"/>
      <c r="BW113" s="199" t="s">
        <v>152</v>
      </c>
      <c r="BX113" s="200"/>
      <c r="BY113" s="200"/>
      <c r="BZ113" s="200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200"/>
      <c r="CK113" s="200"/>
      <c r="CL113" s="200"/>
      <c r="CM113" s="200"/>
      <c r="CN113" s="200"/>
      <c r="CO113" s="200"/>
      <c r="CP113" s="200"/>
      <c r="CQ113" s="200"/>
      <c r="CR113" s="200"/>
      <c r="CS113" s="200"/>
      <c r="CT113" s="200"/>
      <c r="CU113" s="200"/>
      <c r="CV113" s="200"/>
      <c r="CW113" s="200"/>
      <c r="CX113" s="200"/>
      <c r="CY113" s="200"/>
      <c r="CZ113" s="200"/>
      <c r="DA113" s="200"/>
      <c r="DB113" s="200"/>
      <c r="DC113" s="200"/>
      <c r="DD113" s="201"/>
      <c r="DE113" s="13"/>
    </row>
    <row r="114" spans="1:109" ht="47.25" customHeight="1" x14ac:dyDescent="0.2">
      <c r="A114" s="312" t="s">
        <v>36</v>
      </c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4"/>
      <c r="V114" s="313" t="s">
        <v>37</v>
      </c>
      <c r="W114" s="314"/>
      <c r="X114" s="314"/>
      <c r="Y114" s="314"/>
      <c r="Z114" s="314"/>
      <c r="AA114" s="314"/>
      <c r="AB114" s="314"/>
      <c r="AC114" s="314"/>
      <c r="AD114" s="314"/>
      <c r="AE114" s="314"/>
      <c r="AF114" s="314"/>
      <c r="AG114" s="314"/>
      <c r="AH114" s="314"/>
      <c r="AI114" s="314"/>
      <c r="AJ114" s="314"/>
      <c r="AK114" s="314"/>
      <c r="AL114" s="314"/>
      <c r="AM114" s="314"/>
      <c r="AN114" s="314"/>
      <c r="AO114" s="314"/>
      <c r="AP114" s="314"/>
      <c r="AQ114" s="314"/>
      <c r="AR114" s="314"/>
      <c r="AS114" s="314"/>
      <c r="AT114" s="314"/>
      <c r="AU114" s="314"/>
      <c r="AV114" s="314"/>
      <c r="AW114" s="314"/>
      <c r="AX114" s="314"/>
      <c r="AY114" s="314"/>
      <c r="AZ114" s="314"/>
      <c r="BA114" s="314"/>
      <c r="BB114" s="314"/>
      <c r="BC114" s="314"/>
      <c r="BD114" s="314"/>
      <c r="BE114" s="314"/>
      <c r="BF114" s="314"/>
      <c r="BG114" s="314"/>
      <c r="BH114" s="314"/>
      <c r="BI114" s="314"/>
      <c r="BJ114" s="314"/>
      <c r="BK114" s="314"/>
      <c r="BL114" s="314"/>
      <c r="BM114" s="314"/>
      <c r="BN114" s="314"/>
      <c r="BO114" s="314"/>
      <c r="BP114" s="314"/>
      <c r="BQ114" s="314"/>
      <c r="BR114" s="314"/>
      <c r="BS114" s="314"/>
      <c r="BT114" s="314"/>
      <c r="BU114" s="314"/>
      <c r="BV114" s="315"/>
      <c r="BW114" s="316" t="s">
        <v>17</v>
      </c>
      <c r="BX114" s="308"/>
      <c r="BY114" s="308"/>
      <c r="BZ114" s="308"/>
      <c r="CA114" s="308"/>
      <c r="CB114" s="308"/>
      <c r="CC114" s="308"/>
      <c r="CD114" s="308"/>
      <c r="CE114" s="308"/>
      <c r="CF114" s="308"/>
      <c r="CG114" s="308"/>
      <c r="CH114" s="308"/>
      <c r="CI114" s="308"/>
      <c r="CJ114" s="308"/>
      <c r="CK114" s="308"/>
      <c r="CL114" s="308"/>
      <c r="CM114" s="308"/>
      <c r="CN114" s="308"/>
      <c r="CO114" s="308"/>
      <c r="CP114" s="308"/>
      <c r="CQ114" s="308"/>
      <c r="CR114" s="308"/>
      <c r="CS114" s="308"/>
      <c r="CT114" s="308"/>
      <c r="CU114" s="308"/>
      <c r="CV114" s="308"/>
      <c r="CW114" s="308"/>
      <c r="CX114" s="308"/>
      <c r="CY114" s="308"/>
      <c r="CZ114" s="308"/>
      <c r="DA114" s="308"/>
      <c r="DB114" s="308"/>
      <c r="DC114" s="308"/>
      <c r="DD114" s="309"/>
      <c r="DE114" s="20"/>
    </row>
    <row r="115" spans="1:109" ht="31.5" customHeight="1" x14ac:dyDescent="0.2">
      <c r="A115" s="312" t="s">
        <v>38</v>
      </c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4"/>
      <c r="V115" s="312" t="s">
        <v>39</v>
      </c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203"/>
      <c r="AV115" s="203"/>
      <c r="AW115" s="203"/>
      <c r="AX115" s="203"/>
      <c r="AY115" s="203"/>
      <c r="AZ115" s="203"/>
      <c r="BA115" s="203"/>
      <c r="BB115" s="203"/>
      <c r="BC115" s="203"/>
      <c r="BD115" s="203"/>
      <c r="BE115" s="203"/>
      <c r="BF115" s="203"/>
      <c r="BG115" s="203"/>
      <c r="BH115" s="203"/>
      <c r="BI115" s="203"/>
      <c r="BJ115" s="203"/>
      <c r="BK115" s="203"/>
      <c r="BL115" s="203"/>
      <c r="BM115" s="203"/>
      <c r="BN115" s="203"/>
      <c r="BO115" s="203"/>
      <c r="BP115" s="203"/>
      <c r="BQ115" s="203"/>
      <c r="BR115" s="203"/>
      <c r="BS115" s="203"/>
      <c r="BT115" s="203"/>
      <c r="BU115" s="203"/>
      <c r="BV115" s="204"/>
      <c r="BW115" s="316" t="s">
        <v>17</v>
      </c>
      <c r="BX115" s="308"/>
      <c r="BY115" s="308"/>
      <c r="BZ115" s="308"/>
      <c r="CA115" s="308"/>
      <c r="CB115" s="308"/>
      <c r="CC115" s="308"/>
      <c r="CD115" s="308"/>
      <c r="CE115" s="308"/>
      <c r="CF115" s="308"/>
      <c r="CG115" s="308"/>
      <c r="CH115" s="308"/>
      <c r="CI115" s="308"/>
      <c r="CJ115" s="308"/>
      <c r="CK115" s="308"/>
      <c r="CL115" s="308"/>
      <c r="CM115" s="308"/>
      <c r="CN115" s="308"/>
      <c r="CO115" s="308"/>
      <c r="CP115" s="308"/>
      <c r="CQ115" s="308"/>
      <c r="CR115" s="308"/>
      <c r="CS115" s="308"/>
      <c r="CT115" s="308"/>
      <c r="CU115" s="308"/>
      <c r="CV115" s="308"/>
      <c r="CW115" s="308"/>
      <c r="CX115" s="308"/>
      <c r="CY115" s="308"/>
      <c r="CZ115" s="308"/>
      <c r="DA115" s="308"/>
      <c r="DB115" s="308"/>
      <c r="DC115" s="308"/>
      <c r="DD115" s="309"/>
      <c r="DE115" s="20"/>
    </row>
    <row r="116" spans="1:109" ht="69.75" customHeight="1" x14ac:dyDescent="0.2">
      <c r="A116" s="306" t="s">
        <v>40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1"/>
      <c r="V116" s="199" t="s">
        <v>187</v>
      </c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03"/>
      <c r="BQ116" s="203"/>
      <c r="BR116" s="203"/>
      <c r="BS116" s="203"/>
      <c r="BT116" s="203"/>
      <c r="BU116" s="203"/>
      <c r="BV116" s="204"/>
      <c r="BW116" s="307" t="s">
        <v>149</v>
      </c>
      <c r="BX116" s="308"/>
      <c r="BY116" s="308"/>
      <c r="BZ116" s="308"/>
      <c r="CA116" s="308"/>
      <c r="CB116" s="308"/>
      <c r="CC116" s="308"/>
      <c r="CD116" s="308"/>
      <c r="CE116" s="308"/>
      <c r="CF116" s="308"/>
      <c r="CG116" s="308"/>
      <c r="CH116" s="308"/>
      <c r="CI116" s="308"/>
      <c r="CJ116" s="308"/>
      <c r="CK116" s="308"/>
      <c r="CL116" s="308"/>
      <c r="CM116" s="308"/>
      <c r="CN116" s="308"/>
      <c r="CO116" s="308"/>
      <c r="CP116" s="308"/>
      <c r="CQ116" s="308"/>
      <c r="CR116" s="308"/>
      <c r="CS116" s="308"/>
      <c r="CT116" s="308"/>
      <c r="CU116" s="308"/>
      <c r="CV116" s="308"/>
      <c r="CW116" s="308"/>
      <c r="CX116" s="308"/>
      <c r="CY116" s="308"/>
      <c r="CZ116" s="308"/>
      <c r="DA116" s="308"/>
      <c r="DB116" s="308"/>
      <c r="DC116" s="308"/>
      <c r="DD116" s="309"/>
      <c r="DE116" s="19"/>
    </row>
    <row r="117" spans="1:109" ht="31.5" customHeight="1" x14ac:dyDescent="0.2">
      <c r="A117" s="312" t="s">
        <v>41</v>
      </c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4"/>
      <c r="V117" s="317" t="s">
        <v>178</v>
      </c>
      <c r="W117" s="314"/>
      <c r="X117" s="314"/>
      <c r="Y117" s="314"/>
      <c r="Z117" s="314"/>
      <c r="AA117" s="314"/>
      <c r="AB117" s="314"/>
      <c r="AC117" s="314"/>
      <c r="AD117" s="314"/>
      <c r="AE117" s="314"/>
      <c r="AF117" s="314"/>
      <c r="AG117" s="314"/>
      <c r="AH117" s="314"/>
      <c r="AI117" s="314"/>
      <c r="AJ117" s="314"/>
      <c r="AK117" s="314"/>
      <c r="AL117" s="314"/>
      <c r="AM117" s="314"/>
      <c r="AN117" s="314"/>
      <c r="AO117" s="314"/>
      <c r="AP117" s="314"/>
      <c r="AQ117" s="314"/>
      <c r="AR117" s="314"/>
      <c r="AS117" s="314"/>
      <c r="AT117" s="314"/>
      <c r="AU117" s="314"/>
      <c r="AV117" s="314"/>
      <c r="AW117" s="314"/>
      <c r="AX117" s="314"/>
      <c r="AY117" s="314"/>
      <c r="AZ117" s="314"/>
      <c r="BA117" s="314"/>
      <c r="BB117" s="314"/>
      <c r="BC117" s="314"/>
      <c r="BD117" s="314"/>
      <c r="BE117" s="314"/>
      <c r="BF117" s="314"/>
      <c r="BG117" s="314"/>
      <c r="BH117" s="314"/>
      <c r="BI117" s="314"/>
      <c r="BJ117" s="314"/>
      <c r="BK117" s="314"/>
      <c r="BL117" s="314"/>
      <c r="BM117" s="314"/>
      <c r="BN117" s="314"/>
      <c r="BO117" s="314"/>
      <c r="BP117" s="314"/>
      <c r="BQ117" s="314"/>
      <c r="BR117" s="314"/>
      <c r="BS117" s="314"/>
      <c r="BT117" s="314"/>
      <c r="BU117" s="314"/>
      <c r="BV117" s="315"/>
      <c r="BW117" s="316" t="s">
        <v>17</v>
      </c>
      <c r="BX117" s="308"/>
      <c r="BY117" s="308"/>
      <c r="BZ117" s="308"/>
      <c r="CA117" s="308"/>
      <c r="CB117" s="308"/>
      <c r="CC117" s="308"/>
      <c r="CD117" s="308"/>
      <c r="CE117" s="308"/>
      <c r="CF117" s="308"/>
      <c r="CG117" s="308"/>
      <c r="CH117" s="308"/>
      <c r="CI117" s="308"/>
      <c r="CJ117" s="308"/>
      <c r="CK117" s="308"/>
      <c r="CL117" s="308"/>
      <c r="CM117" s="308"/>
      <c r="CN117" s="308"/>
      <c r="CO117" s="308"/>
      <c r="CP117" s="308"/>
      <c r="CQ117" s="308"/>
      <c r="CR117" s="308"/>
      <c r="CS117" s="308"/>
      <c r="CT117" s="308"/>
      <c r="CU117" s="308"/>
      <c r="CV117" s="308"/>
      <c r="CW117" s="308"/>
      <c r="CX117" s="308"/>
      <c r="CY117" s="308"/>
      <c r="CZ117" s="308"/>
      <c r="DA117" s="308"/>
      <c r="DB117" s="308"/>
      <c r="DC117" s="308"/>
      <c r="DD117" s="309"/>
      <c r="DE117" s="20"/>
    </row>
    <row r="118" spans="1:109" ht="51.75" customHeight="1" x14ac:dyDescent="0.2">
      <c r="A118" s="312" t="s">
        <v>42</v>
      </c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4"/>
      <c r="V118" s="317" t="s">
        <v>178</v>
      </c>
      <c r="W118" s="314"/>
      <c r="X118" s="314"/>
      <c r="Y118" s="314"/>
      <c r="Z118" s="314"/>
      <c r="AA118" s="314"/>
      <c r="AB118" s="314"/>
      <c r="AC118" s="314"/>
      <c r="AD118" s="314"/>
      <c r="AE118" s="314"/>
      <c r="AF118" s="314"/>
      <c r="AG118" s="314"/>
      <c r="AH118" s="314"/>
      <c r="AI118" s="314"/>
      <c r="AJ118" s="314"/>
      <c r="AK118" s="314"/>
      <c r="AL118" s="314"/>
      <c r="AM118" s="314"/>
      <c r="AN118" s="314"/>
      <c r="AO118" s="314"/>
      <c r="AP118" s="314"/>
      <c r="AQ118" s="314"/>
      <c r="AR118" s="314"/>
      <c r="AS118" s="314"/>
      <c r="AT118" s="314"/>
      <c r="AU118" s="314"/>
      <c r="AV118" s="314"/>
      <c r="AW118" s="314"/>
      <c r="AX118" s="314"/>
      <c r="AY118" s="314"/>
      <c r="AZ118" s="314"/>
      <c r="BA118" s="314"/>
      <c r="BB118" s="314"/>
      <c r="BC118" s="314"/>
      <c r="BD118" s="314"/>
      <c r="BE118" s="314"/>
      <c r="BF118" s="314"/>
      <c r="BG118" s="314"/>
      <c r="BH118" s="314"/>
      <c r="BI118" s="314"/>
      <c r="BJ118" s="314"/>
      <c r="BK118" s="314"/>
      <c r="BL118" s="314"/>
      <c r="BM118" s="314"/>
      <c r="BN118" s="314"/>
      <c r="BO118" s="314"/>
      <c r="BP118" s="314"/>
      <c r="BQ118" s="314"/>
      <c r="BR118" s="314"/>
      <c r="BS118" s="314"/>
      <c r="BT118" s="314"/>
      <c r="BU118" s="314"/>
      <c r="BV118" s="315"/>
      <c r="BW118" s="316" t="s">
        <v>17</v>
      </c>
      <c r="BX118" s="308"/>
      <c r="BY118" s="308"/>
      <c r="BZ118" s="308"/>
      <c r="CA118" s="308"/>
      <c r="CB118" s="308"/>
      <c r="CC118" s="308"/>
      <c r="CD118" s="308"/>
      <c r="CE118" s="308"/>
      <c r="CF118" s="308"/>
      <c r="CG118" s="308"/>
      <c r="CH118" s="308"/>
      <c r="CI118" s="308"/>
      <c r="CJ118" s="308"/>
      <c r="CK118" s="308"/>
      <c r="CL118" s="308"/>
      <c r="CM118" s="308"/>
      <c r="CN118" s="308"/>
      <c r="CO118" s="308"/>
      <c r="CP118" s="308"/>
      <c r="CQ118" s="308"/>
      <c r="CR118" s="308"/>
      <c r="CS118" s="308"/>
      <c r="CT118" s="308"/>
      <c r="CU118" s="308"/>
      <c r="CV118" s="308"/>
      <c r="CW118" s="308"/>
      <c r="CX118" s="308"/>
      <c r="CY118" s="308"/>
      <c r="CZ118" s="308"/>
      <c r="DA118" s="308"/>
      <c r="DB118" s="308"/>
      <c r="DC118" s="308"/>
      <c r="DD118" s="309"/>
      <c r="DE118" s="19"/>
    </row>
    <row r="119" spans="1:109" ht="52.5" customHeight="1" x14ac:dyDescent="0.2">
      <c r="A119" s="328" t="s">
        <v>179</v>
      </c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318"/>
      <c r="AD119" s="318"/>
      <c r="AE119" s="318"/>
      <c r="AF119" s="318"/>
      <c r="AG119" s="318"/>
      <c r="AH119" s="318"/>
      <c r="AI119" s="318"/>
      <c r="AJ119" s="318"/>
      <c r="AK119" s="318"/>
      <c r="AL119" s="318"/>
      <c r="AM119" s="318"/>
      <c r="AN119" s="318"/>
      <c r="AO119" s="318"/>
      <c r="AP119" s="318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  <c r="BJ119" s="318"/>
      <c r="BK119" s="318"/>
      <c r="BL119" s="318"/>
      <c r="BM119" s="318"/>
      <c r="BN119" s="318"/>
      <c r="BO119" s="318"/>
      <c r="BP119" s="318"/>
      <c r="BQ119" s="318"/>
      <c r="BR119" s="318"/>
      <c r="BS119" s="318"/>
      <c r="BT119" s="318"/>
      <c r="BU119" s="318"/>
      <c r="BV119" s="318"/>
      <c r="BW119" s="318"/>
      <c r="BX119" s="318"/>
      <c r="BY119" s="318"/>
      <c r="BZ119" s="318"/>
      <c r="CA119" s="318"/>
      <c r="CB119" s="318"/>
      <c r="CC119" s="318"/>
      <c r="CD119" s="318"/>
      <c r="CE119" s="318"/>
      <c r="CF119" s="318"/>
      <c r="CG119" s="318"/>
      <c r="CH119" s="318"/>
      <c r="CI119" s="318"/>
      <c r="CJ119" s="318"/>
      <c r="CK119" s="318"/>
      <c r="CL119" s="318"/>
      <c r="CM119" s="318"/>
      <c r="CN119" s="318"/>
      <c r="CO119" s="318"/>
      <c r="CP119" s="318"/>
      <c r="CQ119" s="318"/>
      <c r="CR119" s="318"/>
      <c r="CS119" s="318"/>
      <c r="CT119" s="318"/>
      <c r="CU119" s="318"/>
      <c r="CV119" s="318"/>
      <c r="CW119" s="318"/>
      <c r="CX119" s="318"/>
      <c r="CY119" s="318"/>
      <c r="CZ119" s="318"/>
      <c r="DA119" s="318"/>
      <c r="DB119" s="318"/>
      <c r="DC119" s="318"/>
      <c r="DD119" s="318"/>
      <c r="DE119" s="318"/>
    </row>
    <row r="120" spans="1:109" ht="28.5" customHeight="1" x14ac:dyDescent="0.2">
      <c r="A120" s="318"/>
      <c r="B120" s="318"/>
      <c r="C120" s="318"/>
      <c r="D120" s="322" t="s">
        <v>180</v>
      </c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  <c r="AO120" s="203"/>
      <c r="AP120" s="203"/>
      <c r="AQ120" s="203"/>
      <c r="AR120" s="203"/>
      <c r="AS120" s="203"/>
      <c r="AT120" s="203"/>
      <c r="AU120" s="203"/>
      <c r="AV120" s="203"/>
      <c r="AW120" s="203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4"/>
      <c r="BH120" s="329" t="s">
        <v>43</v>
      </c>
      <c r="BI120" s="323"/>
      <c r="BJ120" s="323"/>
      <c r="BK120" s="323"/>
      <c r="BL120" s="323"/>
      <c r="BM120" s="323"/>
      <c r="BN120" s="323"/>
      <c r="BO120" s="323"/>
      <c r="BP120" s="323"/>
      <c r="BQ120" s="323"/>
      <c r="BR120" s="323"/>
      <c r="BS120" s="323"/>
      <c r="BT120" s="323"/>
      <c r="BU120" s="323"/>
      <c r="BV120" s="323"/>
      <c r="BW120" s="323"/>
      <c r="BX120" s="323"/>
      <c r="BY120" s="323"/>
      <c r="BZ120" s="323"/>
      <c r="CA120" s="323"/>
      <c r="CB120" s="323"/>
      <c r="CC120" s="323"/>
      <c r="CD120" s="323"/>
      <c r="CE120" s="323"/>
      <c r="CF120" s="323"/>
      <c r="CG120" s="323"/>
      <c r="CH120" s="323"/>
      <c r="CI120" s="323"/>
      <c r="CJ120" s="323"/>
      <c r="CK120" s="323"/>
      <c r="CL120" s="323"/>
      <c r="CM120" s="323"/>
      <c r="CN120" s="323"/>
      <c r="CO120" s="323"/>
      <c r="CP120" s="323"/>
      <c r="CQ120" s="323"/>
      <c r="CR120" s="323"/>
      <c r="CS120" s="323"/>
      <c r="CT120" s="323"/>
      <c r="CU120" s="323"/>
      <c r="CV120" s="323"/>
      <c r="CW120" s="323"/>
      <c r="CX120" s="323"/>
      <c r="CY120" s="323"/>
      <c r="CZ120" s="323"/>
      <c r="DA120" s="323"/>
      <c r="DB120" s="323"/>
      <c r="DC120" s="323"/>
      <c r="DD120" s="324"/>
      <c r="DE120" s="20"/>
    </row>
    <row r="121" spans="1:109" ht="33" customHeight="1" x14ac:dyDescent="0.2">
      <c r="A121" s="318"/>
      <c r="B121" s="318"/>
      <c r="C121" s="318"/>
      <c r="D121" s="319">
        <v>1</v>
      </c>
      <c r="E121" s="320"/>
      <c r="F121" s="320"/>
      <c r="G121" s="320"/>
      <c r="H121" s="320"/>
      <c r="I121" s="321"/>
      <c r="J121" s="322" t="s">
        <v>228</v>
      </c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23"/>
      <c r="AD121" s="323"/>
      <c r="AE121" s="323"/>
      <c r="AF121" s="323"/>
      <c r="AG121" s="323"/>
      <c r="AH121" s="323"/>
      <c r="AI121" s="323"/>
      <c r="AJ121" s="323"/>
      <c r="AK121" s="323"/>
      <c r="AL121" s="323"/>
      <c r="AM121" s="323"/>
      <c r="AN121" s="323"/>
      <c r="AO121" s="323"/>
      <c r="AP121" s="323"/>
      <c r="AQ121" s="323"/>
      <c r="AR121" s="323"/>
      <c r="AS121" s="323"/>
      <c r="AT121" s="323"/>
      <c r="AU121" s="323"/>
      <c r="AV121" s="323"/>
      <c r="AW121" s="323"/>
      <c r="AX121" s="323"/>
      <c r="AY121" s="323"/>
      <c r="AZ121" s="323"/>
      <c r="BA121" s="323"/>
      <c r="BB121" s="323"/>
      <c r="BC121" s="323"/>
      <c r="BD121" s="323"/>
      <c r="BE121" s="323"/>
      <c r="BF121" s="323"/>
      <c r="BG121" s="324"/>
      <c r="BH121" s="322" t="s">
        <v>229</v>
      </c>
      <c r="BI121" s="323"/>
      <c r="BJ121" s="323"/>
      <c r="BK121" s="323"/>
      <c r="BL121" s="323"/>
      <c r="BM121" s="323"/>
      <c r="BN121" s="323"/>
      <c r="BO121" s="323"/>
      <c r="BP121" s="323"/>
      <c r="BQ121" s="323"/>
      <c r="BR121" s="323"/>
      <c r="BS121" s="323"/>
      <c r="BT121" s="323"/>
      <c r="BU121" s="323"/>
      <c r="BV121" s="323"/>
      <c r="BW121" s="323"/>
      <c r="BX121" s="323"/>
      <c r="BY121" s="323"/>
      <c r="BZ121" s="323"/>
      <c r="CA121" s="323"/>
      <c r="CB121" s="323"/>
      <c r="CC121" s="323"/>
      <c r="CD121" s="323"/>
      <c r="CE121" s="323"/>
      <c r="CF121" s="323"/>
      <c r="CG121" s="323"/>
      <c r="CH121" s="323"/>
      <c r="CI121" s="323"/>
      <c r="CJ121" s="323"/>
      <c r="CK121" s="323"/>
      <c r="CL121" s="323"/>
      <c r="CM121" s="323"/>
      <c r="CN121" s="323"/>
      <c r="CO121" s="323"/>
      <c r="CP121" s="323"/>
      <c r="CQ121" s="323"/>
      <c r="CR121" s="323"/>
      <c r="CS121" s="323"/>
      <c r="CT121" s="323"/>
      <c r="CU121" s="323"/>
      <c r="CV121" s="323"/>
      <c r="CW121" s="323"/>
      <c r="CX121" s="323"/>
      <c r="CY121" s="323"/>
      <c r="CZ121" s="323"/>
      <c r="DA121" s="323"/>
      <c r="DB121" s="323"/>
      <c r="DC121" s="323"/>
      <c r="DD121" s="324"/>
      <c r="DE121" s="20"/>
    </row>
    <row r="122" spans="1:109" ht="28.5" customHeight="1" x14ac:dyDescent="0.2">
      <c r="A122" s="318"/>
      <c r="B122" s="318"/>
      <c r="C122" s="318"/>
      <c r="D122" s="319">
        <v>2</v>
      </c>
      <c r="E122" s="320"/>
      <c r="F122" s="320"/>
      <c r="G122" s="320"/>
      <c r="H122" s="320"/>
      <c r="I122" s="321"/>
      <c r="J122" s="322" t="s">
        <v>230</v>
      </c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23"/>
      <c r="AD122" s="323"/>
      <c r="AE122" s="323"/>
      <c r="AF122" s="323"/>
      <c r="AG122" s="323"/>
      <c r="AH122" s="323"/>
      <c r="AI122" s="323"/>
      <c r="AJ122" s="323"/>
      <c r="AK122" s="323"/>
      <c r="AL122" s="323"/>
      <c r="AM122" s="323"/>
      <c r="AN122" s="323"/>
      <c r="AO122" s="323"/>
      <c r="AP122" s="323"/>
      <c r="AQ122" s="323"/>
      <c r="AR122" s="323"/>
      <c r="AS122" s="323"/>
      <c r="AT122" s="323"/>
      <c r="AU122" s="323"/>
      <c r="AV122" s="323"/>
      <c r="AW122" s="323"/>
      <c r="AX122" s="323"/>
      <c r="AY122" s="323"/>
      <c r="AZ122" s="323"/>
      <c r="BA122" s="323"/>
      <c r="BB122" s="323"/>
      <c r="BC122" s="323"/>
      <c r="BD122" s="323"/>
      <c r="BE122" s="323"/>
      <c r="BF122" s="323"/>
      <c r="BG122" s="324"/>
      <c r="BH122" s="322" t="s">
        <v>44</v>
      </c>
      <c r="BI122" s="203"/>
      <c r="BJ122" s="203"/>
      <c r="BK122" s="203"/>
      <c r="BL122" s="203"/>
      <c r="BM122" s="203"/>
      <c r="BN122" s="203"/>
      <c r="BO122" s="203"/>
      <c r="BP122" s="203"/>
      <c r="BQ122" s="203"/>
      <c r="BR122" s="203"/>
      <c r="BS122" s="203"/>
      <c r="BT122" s="203"/>
      <c r="BU122" s="203"/>
      <c r="BV122" s="203"/>
      <c r="BW122" s="203"/>
      <c r="BX122" s="203"/>
      <c r="BY122" s="203"/>
      <c r="BZ122" s="203"/>
      <c r="CA122" s="203"/>
      <c r="CB122" s="203"/>
      <c r="CC122" s="203"/>
      <c r="CD122" s="203"/>
      <c r="CE122" s="203"/>
      <c r="CF122" s="203"/>
      <c r="CG122" s="203"/>
      <c r="CH122" s="203"/>
      <c r="CI122" s="203"/>
      <c r="CJ122" s="203"/>
      <c r="CK122" s="203"/>
      <c r="CL122" s="203"/>
      <c r="CM122" s="203"/>
      <c r="CN122" s="203"/>
      <c r="CO122" s="203"/>
      <c r="CP122" s="203"/>
      <c r="CQ122" s="203"/>
      <c r="CR122" s="203"/>
      <c r="CS122" s="203"/>
      <c r="CT122" s="203"/>
      <c r="CU122" s="203"/>
      <c r="CV122" s="203"/>
      <c r="CW122" s="203"/>
      <c r="CX122" s="203"/>
      <c r="CY122" s="203"/>
      <c r="CZ122" s="203"/>
      <c r="DA122" s="203"/>
      <c r="DB122" s="203"/>
      <c r="DC122" s="203"/>
      <c r="DD122" s="204"/>
      <c r="DE122" s="20"/>
    </row>
    <row r="123" spans="1:109" ht="28.5" customHeight="1" x14ac:dyDescent="0.2">
      <c r="A123" s="318"/>
      <c r="B123" s="318"/>
      <c r="C123" s="318"/>
      <c r="D123" s="319">
        <v>3</v>
      </c>
      <c r="E123" s="320"/>
      <c r="F123" s="320"/>
      <c r="G123" s="320"/>
      <c r="H123" s="320"/>
      <c r="I123" s="321"/>
      <c r="J123" s="322" t="s">
        <v>151</v>
      </c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23"/>
      <c r="AD123" s="323"/>
      <c r="AE123" s="323"/>
      <c r="AF123" s="323"/>
      <c r="AG123" s="323"/>
      <c r="AH123" s="323"/>
      <c r="AI123" s="323"/>
      <c r="AJ123" s="323"/>
      <c r="AK123" s="323"/>
      <c r="AL123" s="323"/>
      <c r="AM123" s="323"/>
      <c r="AN123" s="323"/>
      <c r="AO123" s="323"/>
      <c r="AP123" s="323"/>
      <c r="AQ123" s="323"/>
      <c r="AR123" s="323"/>
      <c r="AS123" s="323"/>
      <c r="AT123" s="323"/>
      <c r="AU123" s="323"/>
      <c r="AV123" s="323"/>
      <c r="AW123" s="323"/>
      <c r="AX123" s="323"/>
      <c r="AY123" s="323"/>
      <c r="AZ123" s="323"/>
      <c r="BA123" s="323"/>
      <c r="BB123" s="323"/>
      <c r="BC123" s="323"/>
      <c r="BD123" s="323"/>
      <c r="BE123" s="323"/>
      <c r="BF123" s="323"/>
      <c r="BG123" s="324"/>
      <c r="BH123" s="322" t="s">
        <v>44</v>
      </c>
      <c r="BI123" s="203"/>
      <c r="BJ123" s="203"/>
      <c r="BK123" s="203"/>
      <c r="BL123" s="203"/>
      <c r="BM123" s="203"/>
      <c r="BN123" s="203"/>
      <c r="BO123" s="203"/>
      <c r="BP123" s="203"/>
      <c r="BQ123" s="203"/>
      <c r="BR123" s="203"/>
      <c r="BS123" s="203"/>
      <c r="BT123" s="203"/>
      <c r="BU123" s="203"/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3"/>
      <c r="CG123" s="203"/>
      <c r="CH123" s="203"/>
      <c r="CI123" s="203"/>
      <c r="CJ123" s="203"/>
      <c r="CK123" s="203"/>
      <c r="CL123" s="203"/>
      <c r="CM123" s="203"/>
      <c r="CN123" s="203"/>
      <c r="CO123" s="203"/>
      <c r="CP123" s="203"/>
      <c r="CQ123" s="203"/>
      <c r="CR123" s="203"/>
      <c r="CS123" s="203"/>
      <c r="CT123" s="203"/>
      <c r="CU123" s="203"/>
      <c r="CV123" s="203"/>
      <c r="CW123" s="203"/>
      <c r="CX123" s="203"/>
      <c r="CY123" s="203"/>
      <c r="CZ123" s="203"/>
      <c r="DA123" s="203"/>
      <c r="DB123" s="203"/>
      <c r="DC123" s="203"/>
      <c r="DD123" s="204"/>
      <c r="DE123" s="20"/>
    </row>
    <row r="124" spans="1:109" ht="21" customHeight="1" x14ac:dyDescent="0.2">
      <c r="A124" s="327"/>
      <c r="B124" s="327"/>
      <c r="C124" s="327"/>
      <c r="D124" s="319">
        <v>4</v>
      </c>
      <c r="E124" s="320"/>
      <c r="F124" s="320"/>
      <c r="G124" s="320"/>
      <c r="H124" s="320"/>
      <c r="I124" s="321"/>
      <c r="J124" s="322" t="s">
        <v>231</v>
      </c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23"/>
      <c r="AD124" s="323"/>
      <c r="AE124" s="323"/>
      <c r="AF124" s="323"/>
      <c r="AG124" s="323"/>
      <c r="AH124" s="323"/>
      <c r="AI124" s="323"/>
      <c r="AJ124" s="323"/>
      <c r="AK124" s="323"/>
      <c r="AL124" s="323"/>
      <c r="AM124" s="323"/>
      <c r="AN124" s="323"/>
      <c r="AO124" s="323"/>
      <c r="AP124" s="323"/>
      <c r="AQ124" s="323"/>
      <c r="AR124" s="323"/>
      <c r="AS124" s="323"/>
      <c r="AT124" s="323"/>
      <c r="AU124" s="323"/>
      <c r="AV124" s="323"/>
      <c r="AW124" s="323"/>
      <c r="AX124" s="323"/>
      <c r="AY124" s="323"/>
      <c r="AZ124" s="323"/>
      <c r="BA124" s="323"/>
      <c r="BB124" s="323"/>
      <c r="BC124" s="323"/>
      <c r="BD124" s="323"/>
      <c r="BE124" s="323"/>
      <c r="BF124" s="323"/>
      <c r="BG124" s="324"/>
      <c r="BH124" s="322" t="s">
        <v>232</v>
      </c>
      <c r="BI124" s="323"/>
      <c r="BJ124" s="323"/>
      <c r="BK124" s="323"/>
      <c r="BL124" s="323"/>
      <c r="BM124" s="323"/>
      <c r="BN124" s="323"/>
      <c r="BO124" s="323"/>
      <c r="BP124" s="323"/>
      <c r="BQ124" s="323"/>
      <c r="BR124" s="323"/>
      <c r="BS124" s="323"/>
      <c r="BT124" s="323"/>
      <c r="BU124" s="323"/>
      <c r="BV124" s="323"/>
      <c r="BW124" s="323"/>
      <c r="BX124" s="323"/>
      <c r="BY124" s="323"/>
      <c r="BZ124" s="323"/>
      <c r="CA124" s="323"/>
      <c r="CB124" s="323"/>
      <c r="CC124" s="323"/>
      <c r="CD124" s="323"/>
      <c r="CE124" s="323"/>
      <c r="CF124" s="323"/>
      <c r="CG124" s="323"/>
      <c r="CH124" s="323"/>
      <c r="CI124" s="323"/>
      <c r="CJ124" s="323"/>
      <c r="CK124" s="323"/>
      <c r="CL124" s="323"/>
      <c r="CM124" s="323"/>
      <c r="CN124" s="323"/>
      <c r="CO124" s="323"/>
      <c r="CP124" s="323"/>
      <c r="CQ124" s="323"/>
      <c r="CR124" s="323"/>
      <c r="CS124" s="323"/>
      <c r="CT124" s="323"/>
      <c r="CU124" s="323"/>
      <c r="CV124" s="323"/>
      <c r="CW124" s="323"/>
      <c r="CX124" s="323"/>
      <c r="CY124" s="323"/>
      <c r="CZ124" s="323"/>
      <c r="DA124" s="323"/>
      <c r="DB124" s="323"/>
      <c r="DC124" s="323"/>
      <c r="DD124" s="324"/>
      <c r="DE124" s="21"/>
    </row>
    <row r="125" spans="1:109" ht="26.25" customHeight="1" x14ac:dyDescent="0.2">
      <c r="A125" s="327"/>
      <c r="B125" s="327"/>
      <c r="C125" s="327"/>
      <c r="D125" s="319">
        <v>5</v>
      </c>
      <c r="E125" s="320"/>
      <c r="F125" s="320"/>
      <c r="G125" s="320"/>
      <c r="H125" s="320"/>
      <c r="I125" s="321"/>
      <c r="J125" s="322" t="s">
        <v>188</v>
      </c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23"/>
      <c r="AD125" s="323"/>
      <c r="AE125" s="323"/>
      <c r="AF125" s="323"/>
      <c r="AG125" s="323"/>
      <c r="AH125" s="323"/>
      <c r="AI125" s="323"/>
      <c r="AJ125" s="323"/>
      <c r="AK125" s="323"/>
      <c r="AL125" s="323"/>
      <c r="AM125" s="323"/>
      <c r="AN125" s="323"/>
      <c r="AO125" s="323"/>
      <c r="AP125" s="323"/>
      <c r="AQ125" s="323"/>
      <c r="AR125" s="323"/>
      <c r="AS125" s="323"/>
      <c r="AT125" s="323"/>
      <c r="AU125" s="323"/>
      <c r="AV125" s="323"/>
      <c r="AW125" s="323"/>
      <c r="AX125" s="323"/>
      <c r="AY125" s="323"/>
      <c r="AZ125" s="323"/>
      <c r="BA125" s="323"/>
      <c r="BB125" s="323"/>
      <c r="BC125" s="323"/>
      <c r="BD125" s="323"/>
      <c r="BE125" s="323"/>
      <c r="BF125" s="323"/>
      <c r="BG125" s="324"/>
      <c r="BH125" s="322" t="s">
        <v>191</v>
      </c>
      <c r="BI125" s="323"/>
      <c r="BJ125" s="323"/>
      <c r="BK125" s="323"/>
      <c r="BL125" s="323"/>
      <c r="BM125" s="323"/>
      <c r="BN125" s="323"/>
      <c r="BO125" s="323"/>
      <c r="BP125" s="323"/>
      <c r="BQ125" s="323"/>
      <c r="BR125" s="323"/>
      <c r="BS125" s="323"/>
      <c r="BT125" s="323"/>
      <c r="BU125" s="323"/>
      <c r="BV125" s="323"/>
      <c r="BW125" s="323"/>
      <c r="BX125" s="323"/>
      <c r="BY125" s="323"/>
      <c r="BZ125" s="323"/>
      <c r="CA125" s="323"/>
      <c r="CB125" s="323"/>
      <c r="CC125" s="323"/>
      <c r="CD125" s="323"/>
      <c r="CE125" s="323"/>
      <c r="CF125" s="323"/>
      <c r="CG125" s="323"/>
      <c r="CH125" s="323"/>
      <c r="CI125" s="323"/>
      <c r="CJ125" s="323"/>
      <c r="CK125" s="323"/>
      <c r="CL125" s="323"/>
      <c r="CM125" s="323"/>
      <c r="CN125" s="323"/>
      <c r="CO125" s="323"/>
      <c r="CP125" s="323"/>
      <c r="CQ125" s="323"/>
      <c r="CR125" s="323"/>
      <c r="CS125" s="323"/>
      <c r="CT125" s="323"/>
      <c r="CU125" s="323"/>
      <c r="CV125" s="323"/>
      <c r="CW125" s="323"/>
      <c r="CX125" s="323"/>
      <c r="CY125" s="323"/>
      <c r="CZ125" s="323"/>
      <c r="DA125" s="323"/>
      <c r="DB125" s="323"/>
      <c r="DC125" s="323"/>
      <c r="DD125" s="324"/>
      <c r="DE125" s="21"/>
    </row>
    <row r="126" spans="1:109" ht="38.85" customHeight="1" x14ac:dyDescent="0.2">
      <c r="A126" s="325" t="s">
        <v>181</v>
      </c>
      <c r="B126" s="326"/>
      <c r="C126" s="326"/>
      <c r="D126" s="326"/>
      <c r="E126" s="326"/>
      <c r="F126" s="326"/>
      <c r="G126" s="326"/>
      <c r="H126" s="326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  <c r="BC126" s="326"/>
      <c r="BD126" s="326"/>
      <c r="BE126" s="326"/>
      <c r="BF126" s="326"/>
      <c r="BG126" s="326"/>
      <c r="BH126" s="326"/>
      <c r="BI126" s="326"/>
      <c r="BJ126" s="326"/>
      <c r="BK126" s="326"/>
      <c r="BL126" s="326"/>
      <c r="BM126" s="326"/>
      <c r="BN126" s="326"/>
      <c r="BO126" s="326"/>
      <c r="BP126" s="326"/>
      <c r="BQ126" s="326"/>
      <c r="BR126" s="326"/>
      <c r="BS126" s="326"/>
      <c r="BT126" s="326"/>
      <c r="BU126" s="326"/>
      <c r="BV126" s="326"/>
      <c r="BW126" s="326"/>
      <c r="BX126" s="326"/>
      <c r="BY126" s="326"/>
      <c r="BZ126" s="326"/>
      <c r="CA126" s="326"/>
      <c r="CB126" s="326"/>
      <c r="CC126" s="326"/>
      <c r="CD126" s="326"/>
      <c r="CE126" s="326"/>
      <c r="CF126" s="326"/>
      <c r="CG126" s="326"/>
      <c r="CH126" s="326"/>
      <c r="CI126" s="326"/>
      <c r="CJ126" s="326"/>
      <c r="CK126" s="326"/>
      <c r="CL126" s="326"/>
      <c r="CM126" s="326"/>
      <c r="CN126" s="326"/>
      <c r="CO126" s="326"/>
      <c r="CP126" s="326"/>
      <c r="CQ126" s="326"/>
      <c r="CR126" s="326"/>
      <c r="CS126" s="326"/>
      <c r="CT126" s="326"/>
      <c r="CU126" s="326"/>
      <c r="CV126" s="326"/>
      <c r="CW126" s="326"/>
      <c r="CX126" s="326"/>
      <c r="CY126" s="326"/>
      <c r="CZ126" s="326"/>
      <c r="DA126" s="326"/>
      <c r="DB126" s="326"/>
      <c r="DC126" s="326"/>
      <c r="DD126" s="326"/>
      <c r="DE126" s="326"/>
    </row>
    <row r="127" spans="1:109" ht="15.75" customHeight="1" x14ac:dyDescent="0.2">
      <c r="A127" s="341" t="s">
        <v>189</v>
      </c>
      <c r="B127" s="342"/>
      <c r="C127" s="342"/>
      <c r="D127" s="342"/>
      <c r="E127" s="342"/>
      <c r="F127" s="342"/>
      <c r="G127" s="342"/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2"/>
      <c r="X127" s="342"/>
      <c r="Y127" s="342"/>
      <c r="Z127" s="342"/>
      <c r="AA127" s="342"/>
      <c r="AB127" s="342"/>
      <c r="AC127" s="342"/>
      <c r="AD127" s="342"/>
      <c r="AE127" s="342"/>
      <c r="AF127" s="342"/>
      <c r="AG127" s="342"/>
      <c r="AH127" s="342"/>
      <c r="AI127" s="342"/>
      <c r="AJ127" s="342"/>
      <c r="AK127" s="342"/>
      <c r="AL127" s="342"/>
      <c r="AM127" s="342"/>
      <c r="AN127" s="342"/>
      <c r="AO127" s="342"/>
      <c r="AP127" s="342"/>
      <c r="AQ127" s="342"/>
      <c r="AR127" s="342"/>
      <c r="AS127" s="342"/>
      <c r="AT127" s="342"/>
      <c r="AU127" s="342"/>
      <c r="AV127" s="342"/>
      <c r="AW127" s="342"/>
      <c r="AX127" s="342"/>
      <c r="AY127" s="342"/>
      <c r="AZ127" s="342"/>
      <c r="BA127" s="342"/>
      <c r="BB127" s="342"/>
      <c r="BC127" s="342"/>
      <c r="BD127" s="342"/>
      <c r="BE127" s="342"/>
      <c r="BF127" s="342"/>
      <c r="BG127" s="342"/>
      <c r="BH127" s="342"/>
      <c r="BI127" s="342"/>
      <c r="BJ127" s="342"/>
      <c r="BK127" s="342"/>
      <c r="BL127" s="342"/>
      <c r="BM127" s="342"/>
      <c r="BN127" s="342"/>
      <c r="BO127" s="342"/>
      <c r="BP127" s="342"/>
      <c r="BQ127" s="342"/>
      <c r="BR127" s="342"/>
      <c r="BS127" s="342"/>
      <c r="BT127" s="342"/>
      <c r="BU127" s="342"/>
      <c r="BV127" s="342"/>
      <c r="BW127" s="342"/>
      <c r="BX127" s="342"/>
      <c r="BY127" s="342"/>
      <c r="BZ127" s="342"/>
      <c r="CA127" s="342"/>
      <c r="CB127" s="342"/>
      <c r="CC127" s="342"/>
      <c r="CD127" s="342"/>
      <c r="CE127" s="342"/>
      <c r="CF127" s="342"/>
      <c r="CG127" s="342"/>
      <c r="CH127" s="342"/>
      <c r="CI127" s="342"/>
      <c r="CJ127" s="342"/>
      <c r="CK127" s="342"/>
      <c r="CL127" s="342"/>
      <c r="CM127" s="342"/>
      <c r="CN127" s="342"/>
      <c r="CO127" s="342"/>
      <c r="CP127" s="342"/>
      <c r="CQ127" s="342"/>
      <c r="CR127" s="342"/>
      <c r="CS127" s="342"/>
      <c r="CT127" s="342"/>
      <c r="CU127" s="342"/>
      <c r="CV127" s="342"/>
      <c r="CW127" s="342"/>
      <c r="CX127" s="342"/>
      <c r="CY127" s="342"/>
      <c r="CZ127" s="342"/>
      <c r="DA127" s="342"/>
      <c r="DB127" s="342"/>
      <c r="DC127" s="342"/>
      <c r="DD127" s="342"/>
      <c r="DE127" s="342"/>
    </row>
    <row r="128" spans="1:109" ht="35.1" customHeight="1" x14ac:dyDescent="0.2">
      <c r="A128" s="318"/>
      <c r="B128" s="318"/>
      <c r="C128" s="339" t="s">
        <v>45</v>
      </c>
      <c r="D128" s="335"/>
      <c r="E128" s="335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5"/>
      <c r="AL128" s="335"/>
      <c r="AM128" s="336"/>
      <c r="AN128" s="339" t="s">
        <v>46</v>
      </c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5"/>
      <c r="AZ128" s="335"/>
      <c r="BA128" s="335"/>
      <c r="BB128" s="335"/>
      <c r="BC128" s="335"/>
      <c r="BD128" s="335"/>
      <c r="BE128" s="335"/>
      <c r="BF128" s="335"/>
      <c r="BG128" s="335"/>
      <c r="BH128" s="335"/>
      <c r="BI128" s="335"/>
      <c r="BJ128" s="335"/>
      <c r="BK128" s="335"/>
      <c r="BL128" s="335"/>
      <c r="BM128" s="335"/>
      <c r="BN128" s="335"/>
      <c r="BO128" s="335"/>
      <c r="BP128" s="335"/>
      <c r="BQ128" s="335"/>
      <c r="BR128" s="335"/>
      <c r="BS128" s="335"/>
      <c r="BT128" s="335"/>
      <c r="BU128" s="336"/>
      <c r="BV128" s="334" t="s">
        <v>182</v>
      </c>
      <c r="BW128" s="343"/>
      <c r="BX128" s="343"/>
      <c r="BY128" s="343"/>
      <c r="BZ128" s="343"/>
      <c r="CA128" s="343"/>
      <c r="CB128" s="343"/>
      <c r="CC128" s="343"/>
      <c r="CD128" s="343"/>
      <c r="CE128" s="343"/>
      <c r="CF128" s="343"/>
      <c r="CG128" s="343"/>
      <c r="CH128" s="343"/>
      <c r="CI128" s="343"/>
      <c r="CJ128" s="343"/>
      <c r="CK128" s="343"/>
      <c r="CL128" s="343"/>
      <c r="CM128" s="343"/>
      <c r="CN128" s="343"/>
      <c r="CO128" s="343"/>
      <c r="CP128" s="343"/>
      <c r="CQ128" s="343"/>
      <c r="CR128" s="343"/>
      <c r="CS128" s="343"/>
      <c r="CT128" s="343"/>
      <c r="CU128" s="343"/>
      <c r="CV128" s="343"/>
      <c r="CW128" s="343"/>
      <c r="CX128" s="343"/>
      <c r="CY128" s="343"/>
      <c r="CZ128" s="343"/>
      <c r="DA128" s="343"/>
      <c r="DB128" s="343"/>
      <c r="DC128" s="344"/>
      <c r="DD128" s="337"/>
      <c r="DE128" s="318"/>
    </row>
    <row r="129" spans="1:109" ht="21.95" customHeight="1" x14ac:dyDescent="0.2">
      <c r="A129" s="318"/>
      <c r="B129" s="318"/>
      <c r="C129" s="345">
        <v>1</v>
      </c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  <c r="Y129" s="346"/>
      <c r="Z129" s="346"/>
      <c r="AA129" s="346"/>
      <c r="AB129" s="346"/>
      <c r="AC129" s="346"/>
      <c r="AD129" s="346"/>
      <c r="AE129" s="346"/>
      <c r="AF129" s="346"/>
      <c r="AG129" s="346"/>
      <c r="AH129" s="346"/>
      <c r="AI129" s="346"/>
      <c r="AJ129" s="346"/>
      <c r="AK129" s="346"/>
      <c r="AL129" s="346"/>
      <c r="AM129" s="347"/>
      <c r="AN129" s="345">
        <v>2</v>
      </c>
      <c r="AO129" s="346"/>
      <c r="AP129" s="346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  <c r="BJ129" s="346"/>
      <c r="BK129" s="346"/>
      <c r="BL129" s="346"/>
      <c r="BM129" s="346"/>
      <c r="BN129" s="346"/>
      <c r="BO129" s="346"/>
      <c r="BP129" s="346"/>
      <c r="BQ129" s="346"/>
      <c r="BR129" s="346"/>
      <c r="BS129" s="346"/>
      <c r="BT129" s="346"/>
      <c r="BU129" s="347"/>
      <c r="BV129" s="345">
        <v>3</v>
      </c>
      <c r="BW129" s="346"/>
      <c r="BX129" s="346"/>
      <c r="BY129" s="346"/>
      <c r="BZ129" s="346"/>
      <c r="CA129" s="346"/>
      <c r="CB129" s="346"/>
      <c r="CC129" s="346"/>
      <c r="CD129" s="346"/>
      <c r="CE129" s="346"/>
      <c r="CF129" s="346"/>
      <c r="CG129" s="346"/>
      <c r="CH129" s="346"/>
      <c r="CI129" s="346"/>
      <c r="CJ129" s="346"/>
      <c r="CK129" s="346"/>
      <c r="CL129" s="346"/>
      <c r="CM129" s="346"/>
      <c r="CN129" s="346"/>
      <c r="CO129" s="346"/>
      <c r="CP129" s="346"/>
      <c r="CQ129" s="346"/>
      <c r="CR129" s="346"/>
      <c r="CS129" s="346"/>
      <c r="CT129" s="346"/>
      <c r="CU129" s="346"/>
      <c r="CV129" s="346"/>
      <c r="CW129" s="346"/>
      <c r="CX129" s="346"/>
      <c r="CY129" s="346"/>
      <c r="CZ129" s="346"/>
      <c r="DA129" s="346"/>
      <c r="DB129" s="346"/>
      <c r="DC129" s="347"/>
      <c r="DD129" s="337"/>
      <c r="DE129" s="318"/>
    </row>
    <row r="130" spans="1:109" ht="47.25" customHeight="1" x14ac:dyDescent="0.2">
      <c r="A130" s="318"/>
      <c r="B130" s="318"/>
      <c r="C130" s="331" t="s">
        <v>233</v>
      </c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2"/>
      <c r="AC130" s="332"/>
      <c r="AD130" s="332"/>
      <c r="AE130" s="332"/>
      <c r="AF130" s="332"/>
      <c r="AG130" s="332"/>
      <c r="AH130" s="332"/>
      <c r="AI130" s="332"/>
      <c r="AJ130" s="332"/>
      <c r="AK130" s="332"/>
      <c r="AL130" s="332"/>
      <c r="AM130" s="333"/>
      <c r="AN130" s="199" t="s">
        <v>236</v>
      </c>
      <c r="AO130" s="200"/>
      <c r="AP130" s="200"/>
      <c r="AQ130" s="200"/>
      <c r="AR130" s="200"/>
      <c r="AS130" s="200"/>
      <c r="AT130" s="200"/>
      <c r="AU130" s="200"/>
      <c r="AV130" s="200"/>
      <c r="AW130" s="200"/>
      <c r="AX130" s="200"/>
      <c r="AY130" s="200"/>
      <c r="AZ130" s="200"/>
      <c r="BA130" s="200"/>
      <c r="BB130" s="200"/>
      <c r="BC130" s="200"/>
      <c r="BD130" s="200"/>
      <c r="BE130" s="200"/>
      <c r="BF130" s="200"/>
      <c r="BG130" s="200"/>
      <c r="BH130" s="200"/>
      <c r="BI130" s="200"/>
      <c r="BJ130" s="200"/>
      <c r="BK130" s="200"/>
      <c r="BL130" s="200"/>
      <c r="BM130" s="200"/>
      <c r="BN130" s="200"/>
      <c r="BO130" s="200"/>
      <c r="BP130" s="200"/>
      <c r="BQ130" s="200"/>
      <c r="BR130" s="200"/>
      <c r="BS130" s="200"/>
      <c r="BT130" s="200"/>
      <c r="BU130" s="201"/>
      <c r="BV130" s="334" t="s">
        <v>192</v>
      </c>
      <c r="BW130" s="335"/>
      <c r="BX130" s="335"/>
      <c r="BY130" s="335"/>
      <c r="BZ130" s="335"/>
      <c r="CA130" s="335"/>
      <c r="CB130" s="335"/>
      <c r="CC130" s="335"/>
      <c r="CD130" s="335"/>
      <c r="CE130" s="335"/>
      <c r="CF130" s="335"/>
      <c r="CG130" s="335"/>
      <c r="CH130" s="335"/>
      <c r="CI130" s="335"/>
      <c r="CJ130" s="335"/>
      <c r="CK130" s="335"/>
      <c r="CL130" s="335"/>
      <c r="CM130" s="335"/>
      <c r="CN130" s="335"/>
      <c r="CO130" s="335"/>
      <c r="CP130" s="335"/>
      <c r="CQ130" s="335"/>
      <c r="CR130" s="335"/>
      <c r="CS130" s="335"/>
      <c r="CT130" s="335"/>
      <c r="CU130" s="335"/>
      <c r="CV130" s="335"/>
      <c r="CW130" s="335"/>
      <c r="CX130" s="335"/>
      <c r="CY130" s="335"/>
      <c r="CZ130" s="335"/>
      <c r="DA130" s="335"/>
      <c r="DB130" s="335"/>
      <c r="DC130" s="336"/>
      <c r="DD130" s="337"/>
      <c r="DE130" s="318"/>
    </row>
    <row r="131" spans="1:109" ht="47.25" customHeight="1" x14ac:dyDescent="0.2">
      <c r="A131" s="318"/>
      <c r="B131" s="318"/>
      <c r="C131" s="331" t="s">
        <v>234</v>
      </c>
      <c r="D131" s="332"/>
      <c r="E131" s="332"/>
      <c r="F131" s="332"/>
      <c r="G131" s="332"/>
      <c r="H131" s="332"/>
      <c r="I131" s="332"/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2"/>
      <c r="AD131" s="332"/>
      <c r="AE131" s="332"/>
      <c r="AF131" s="332"/>
      <c r="AG131" s="332"/>
      <c r="AH131" s="332"/>
      <c r="AI131" s="332"/>
      <c r="AJ131" s="332"/>
      <c r="AK131" s="332"/>
      <c r="AL131" s="332"/>
      <c r="AM131" s="333"/>
      <c r="AN131" s="199" t="s">
        <v>237</v>
      </c>
      <c r="AO131" s="200"/>
      <c r="AP131" s="200"/>
      <c r="AQ131" s="200"/>
      <c r="AR131" s="200"/>
      <c r="AS131" s="200"/>
      <c r="AT131" s="200"/>
      <c r="AU131" s="200"/>
      <c r="AV131" s="200"/>
      <c r="AW131" s="200"/>
      <c r="AX131" s="200"/>
      <c r="AY131" s="200"/>
      <c r="AZ131" s="200"/>
      <c r="BA131" s="200"/>
      <c r="BB131" s="200"/>
      <c r="BC131" s="200"/>
      <c r="BD131" s="200"/>
      <c r="BE131" s="200"/>
      <c r="BF131" s="200"/>
      <c r="BG131" s="200"/>
      <c r="BH131" s="200"/>
      <c r="BI131" s="200"/>
      <c r="BJ131" s="200"/>
      <c r="BK131" s="200"/>
      <c r="BL131" s="200"/>
      <c r="BM131" s="200"/>
      <c r="BN131" s="200"/>
      <c r="BO131" s="200"/>
      <c r="BP131" s="200"/>
      <c r="BQ131" s="200"/>
      <c r="BR131" s="200"/>
      <c r="BS131" s="200"/>
      <c r="BT131" s="200"/>
      <c r="BU131" s="201"/>
      <c r="BV131" s="334" t="s">
        <v>192</v>
      </c>
      <c r="BW131" s="335"/>
      <c r="BX131" s="335"/>
      <c r="BY131" s="335"/>
      <c r="BZ131" s="335"/>
      <c r="CA131" s="335"/>
      <c r="CB131" s="335"/>
      <c r="CC131" s="335"/>
      <c r="CD131" s="335"/>
      <c r="CE131" s="335"/>
      <c r="CF131" s="335"/>
      <c r="CG131" s="335"/>
      <c r="CH131" s="335"/>
      <c r="CI131" s="335"/>
      <c r="CJ131" s="335"/>
      <c r="CK131" s="335"/>
      <c r="CL131" s="335"/>
      <c r="CM131" s="335"/>
      <c r="CN131" s="335"/>
      <c r="CO131" s="335"/>
      <c r="CP131" s="335"/>
      <c r="CQ131" s="335"/>
      <c r="CR131" s="335"/>
      <c r="CS131" s="335"/>
      <c r="CT131" s="335"/>
      <c r="CU131" s="335"/>
      <c r="CV131" s="335"/>
      <c r="CW131" s="335"/>
      <c r="CX131" s="335"/>
      <c r="CY131" s="335"/>
      <c r="CZ131" s="335"/>
      <c r="DA131" s="335"/>
      <c r="DB131" s="335"/>
      <c r="DC131" s="336"/>
      <c r="DD131" s="337"/>
      <c r="DE131" s="318"/>
    </row>
    <row r="132" spans="1:109" ht="47.25" customHeight="1" x14ac:dyDescent="0.2">
      <c r="A132" s="327"/>
      <c r="B132" s="327"/>
      <c r="C132" s="331" t="s">
        <v>235</v>
      </c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/>
      <c r="AJ132" s="332"/>
      <c r="AK132" s="332"/>
      <c r="AL132" s="332"/>
      <c r="AM132" s="333"/>
      <c r="AN132" s="199" t="s">
        <v>236</v>
      </c>
      <c r="AO132" s="200"/>
      <c r="AP132" s="200"/>
      <c r="AQ132" s="200"/>
      <c r="AR132" s="200"/>
      <c r="AS132" s="200"/>
      <c r="AT132" s="200"/>
      <c r="AU132" s="200"/>
      <c r="AV132" s="200"/>
      <c r="AW132" s="200"/>
      <c r="AX132" s="200"/>
      <c r="AY132" s="200"/>
      <c r="AZ132" s="200"/>
      <c r="BA132" s="200"/>
      <c r="BB132" s="200"/>
      <c r="BC132" s="200"/>
      <c r="BD132" s="200"/>
      <c r="BE132" s="200"/>
      <c r="BF132" s="200"/>
      <c r="BG132" s="200"/>
      <c r="BH132" s="200"/>
      <c r="BI132" s="200"/>
      <c r="BJ132" s="200"/>
      <c r="BK132" s="200"/>
      <c r="BL132" s="200"/>
      <c r="BM132" s="200"/>
      <c r="BN132" s="200"/>
      <c r="BO132" s="200"/>
      <c r="BP132" s="200"/>
      <c r="BQ132" s="200"/>
      <c r="BR132" s="200"/>
      <c r="BS132" s="200"/>
      <c r="BT132" s="200"/>
      <c r="BU132" s="201"/>
      <c r="BV132" s="334" t="s">
        <v>192</v>
      </c>
      <c r="BW132" s="335"/>
      <c r="BX132" s="335"/>
      <c r="BY132" s="335"/>
      <c r="BZ132" s="335"/>
      <c r="CA132" s="335"/>
      <c r="CB132" s="335"/>
      <c r="CC132" s="335"/>
      <c r="CD132" s="335"/>
      <c r="CE132" s="335"/>
      <c r="CF132" s="335"/>
      <c r="CG132" s="335"/>
      <c r="CH132" s="335"/>
      <c r="CI132" s="335"/>
      <c r="CJ132" s="335"/>
      <c r="CK132" s="335"/>
      <c r="CL132" s="335"/>
      <c r="CM132" s="335"/>
      <c r="CN132" s="335"/>
      <c r="CO132" s="335"/>
      <c r="CP132" s="335"/>
      <c r="CQ132" s="335"/>
      <c r="CR132" s="335"/>
      <c r="CS132" s="335"/>
      <c r="CT132" s="335"/>
      <c r="CU132" s="335"/>
      <c r="CV132" s="335"/>
      <c r="CW132" s="335"/>
      <c r="CX132" s="335"/>
      <c r="CY132" s="335"/>
      <c r="CZ132" s="335"/>
      <c r="DA132" s="335"/>
      <c r="DB132" s="335"/>
      <c r="DC132" s="336"/>
      <c r="DD132" s="338"/>
      <c r="DE132" s="327"/>
    </row>
    <row r="133" spans="1:109" ht="47.25" customHeight="1" x14ac:dyDescent="0.2">
      <c r="A133" s="318"/>
      <c r="B133" s="318"/>
      <c r="C133" s="339" t="s">
        <v>190</v>
      </c>
      <c r="D133" s="335"/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6"/>
      <c r="AN133" s="306" t="s">
        <v>47</v>
      </c>
      <c r="AO133" s="200"/>
      <c r="AP133" s="200"/>
      <c r="AQ133" s="200"/>
      <c r="AR133" s="200"/>
      <c r="AS133" s="200"/>
      <c r="AT133" s="200"/>
      <c r="AU133" s="200"/>
      <c r="AV133" s="200"/>
      <c r="AW133" s="200"/>
      <c r="AX133" s="200"/>
      <c r="AY133" s="200"/>
      <c r="AZ133" s="200"/>
      <c r="BA133" s="200"/>
      <c r="BB133" s="200"/>
      <c r="BC133" s="200"/>
      <c r="BD133" s="200"/>
      <c r="BE133" s="200"/>
      <c r="BF133" s="200"/>
      <c r="BG133" s="200"/>
      <c r="BH133" s="200"/>
      <c r="BI133" s="200"/>
      <c r="BJ133" s="200"/>
      <c r="BK133" s="200"/>
      <c r="BL133" s="200"/>
      <c r="BM133" s="200"/>
      <c r="BN133" s="200"/>
      <c r="BO133" s="200"/>
      <c r="BP133" s="200"/>
      <c r="BQ133" s="200"/>
      <c r="BR133" s="200"/>
      <c r="BS133" s="200"/>
      <c r="BT133" s="200"/>
      <c r="BU133" s="201"/>
      <c r="BV133" s="334" t="s">
        <v>192</v>
      </c>
      <c r="BW133" s="335"/>
      <c r="BX133" s="335"/>
      <c r="BY133" s="335"/>
      <c r="BZ133" s="335"/>
      <c r="CA133" s="335"/>
      <c r="CB133" s="335"/>
      <c r="CC133" s="335"/>
      <c r="CD133" s="335"/>
      <c r="CE133" s="335"/>
      <c r="CF133" s="335"/>
      <c r="CG133" s="335"/>
      <c r="CH133" s="335"/>
      <c r="CI133" s="335"/>
      <c r="CJ133" s="335"/>
      <c r="CK133" s="335"/>
      <c r="CL133" s="335"/>
      <c r="CM133" s="335"/>
      <c r="CN133" s="335"/>
      <c r="CO133" s="335"/>
      <c r="CP133" s="335"/>
      <c r="CQ133" s="335"/>
      <c r="CR133" s="335"/>
      <c r="CS133" s="335"/>
      <c r="CT133" s="335"/>
      <c r="CU133" s="335"/>
      <c r="CV133" s="335"/>
      <c r="CW133" s="335"/>
      <c r="CX133" s="335"/>
      <c r="CY133" s="335"/>
      <c r="CZ133" s="335"/>
      <c r="DA133" s="335"/>
      <c r="DB133" s="335"/>
      <c r="DC133" s="336"/>
      <c r="DD133" s="337"/>
      <c r="DE133" s="318"/>
    </row>
    <row r="134" spans="1:109" ht="201.75" customHeight="1" x14ac:dyDescent="0.2">
      <c r="A134" s="340" t="s">
        <v>211</v>
      </c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</row>
    <row r="135" spans="1:109" s="17" customFormat="1" ht="74.099999999999994" customHeight="1" x14ac:dyDescent="0.2">
      <c r="A135" s="330" t="s">
        <v>206</v>
      </c>
      <c r="B135" s="330"/>
      <c r="C135" s="330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330"/>
      <c r="X135" s="330"/>
      <c r="Y135" s="330"/>
      <c r="Z135" s="330"/>
      <c r="AA135" s="330"/>
      <c r="AB135" s="330"/>
      <c r="AC135" s="330"/>
      <c r="AD135" s="330"/>
      <c r="AE135" s="330"/>
      <c r="AF135" s="330"/>
      <c r="AG135" s="330"/>
      <c r="AH135" s="330"/>
      <c r="AI135" s="330"/>
      <c r="AJ135" s="330"/>
      <c r="AK135" s="330"/>
      <c r="AL135" s="330"/>
      <c r="AM135" s="330"/>
      <c r="AN135" s="330"/>
      <c r="AO135" s="330"/>
      <c r="AP135" s="330"/>
      <c r="AQ135" s="330"/>
      <c r="AR135" s="330"/>
      <c r="AS135" s="330"/>
      <c r="AT135" s="330"/>
      <c r="AU135" s="330"/>
      <c r="AV135" s="330"/>
      <c r="AW135" s="330"/>
      <c r="AX135" s="330"/>
      <c r="AY135" s="330"/>
      <c r="AZ135" s="330"/>
      <c r="BA135" s="330"/>
      <c r="BB135" s="330"/>
      <c r="BC135" s="330"/>
      <c r="BD135" s="330"/>
      <c r="BE135" s="330"/>
      <c r="BF135" s="330"/>
      <c r="BG135" s="330"/>
      <c r="BH135" s="330"/>
      <c r="BI135" s="330"/>
      <c r="BJ135" s="330"/>
      <c r="BK135" s="330"/>
      <c r="BL135" s="330"/>
      <c r="BM135" s="330"/>
      <c r="BN135" s="330"/>
      <c r="BO135" s="330"/>
      <c r="BP135" s="330"/>
      <c r="BQ135" s="330"/>
      <c r="BR135" s="330"/>
      <c r="BS135" s="330"/>
      <c r="BT135" s="330"/>
      <c r="BU135" s="330"/>
      <c r="BV135" s="330"/>
      <c r="BW135" s="330"/>
      <c r="BX135" s="330"/>
      <c r="BY135" s="330"/>
      <c r="BZ135" s="330"/>
      <c r="CA135" s="330"/>
      <c r="CB135" s="330"/>
      <c r="CC135" s="330"/>
      <c r="CD135" s="330"/>
      <c r="CE135" s="330"/>
      <c r="CF135" s="330"/>
      <c r="CG135" s="330"/>
      <c r="CH135" s="330"/>
      <c r="CI135" s="330"/>
      <c r="CJ135" s="330"/>
      <c r="CK135" s="330"/>
      <c r="CL135" s="330"/>
      <c r="CM135" s="330"/>
      <c r="CN135" s="330"/>
      <c r="CO135" s="330"/>
      <c r="CP135" s="330"/>
      <c r="CQ135" s="330"/>
      <c r="CR135" s="330"/>
      <c r="CS135" s="330"/>
      <c r="CT135" s="330"/>
      <c r="CU135" s="330"/>
      <c r="CV135" s="330"/>
      <c r="CW135" s="330"/>
      <c r="CX135" s="330"/>
      <c r="CY135" s="330"/>
      <c r="CZ135" s="330"/>
      <c r="DA135" s="330"/>
      <c r="DB135" s="330"/>
      <c r="DC135" s="330"/>
      <c r="DD135" s="330"/>
      <c r="DE135" s="330"/>
    </row>
  </sheetData>
  <mergeCells count="952">
    <mergeCell ref="DF94:DG94"/>
    <mergeCell ref="DH94:DJ94"/>
    <mergeCell ref="CZ85:DE85"/>
    <mergeCell ref="A94:I94"/>
    <mergeCell ref="J94:R94"/>
    <mergeCell ref="S94:X94"/>
    <mergeCell ref="Y94:AE94"/>
    <mergeCell ref="AF94:AN94"/>
    <mergeCell ref="AO94:AW94"/>
    <mergeCell ref="AX94:BB94"/>
    <mergeCell ref="BC94:BI94"/>
    <mergeCell ref="BJ94:BM94"/>
    <mergeCell ref="BN94:BS94"/>
    <mergeCell ref="BT94:BY94"/>
    <mergeCell ref="BZ94:CG94"/>
    <mergeCell ref="CH94:CN94"/>
    <mergeCell ref="CO94:CT94"/>
    <mergeCell ref="CU94:CY94"/>
    <mergeCell ref="CZ94:DE94"/>
    <mergeCell ref="DH91:DJ91"/>
    <mergeCell ref="DH90:DJ90"/>
    <mergeCell ref="DH89:DJ89"/>
    <mergeCell ref="DH88:DJ88"/>
    <mergeCell ref="DH87:DJ87"/>
    <mergeCell ref="BP53:BU53"/>
    <mergeCell ref="BV53:CA53"/>
    <mergeCell ref="CB53:CK53"/>
    <mergeCell ref="CL53:CR53"/>
    <mergeCell ref="CS53:CX53"/>
    <mergeCell ref="CY53:DC53"/>
    <mergeCell ref="DD53:DE53"/>
    <mergeCell ref="DF53:DJ53"/>
    <mergeCell ref="A83:K85"/>
    <mergeCell ref="L83:T85"/>
    <mergeCell ref="U83:AA85"/>
    <mergeCell ref="AB83:AF85"/>
    <mergeCell ref="AG83:AQ85"/>
    <mergeCell ref="AR83:AW85"/>
    <mergeCell ref="AX83:BM83"/>
    <mergeCell ref="BN83:BS83"/>
    <mergeCell ref="BT83:BX83"/>
    <mergeCell ref="BY83:CE83"/>
    <mergeCell ref="CF83:CN83"/>
    <mergeCell ref="CO83:CU83"/>
    <mergeCell ref="CV83:CY83"/>
    <mergeCell ref="CZ83:DE83"/>
    <mergeCell ref="AX84:BM84"/>
    <mergeCell ref="BN84:BS84"/>
    <mergeCell ref="A53:I53"/>
    <mergeCell ref="J53:Q53"/>
    <mergeCell ref="R53:AC53"/>
    <mergeCell ref="AD53:AJ53"/>
    <mergeCell ref="AK53:AS53"/>
    <mergeCell ref="AT53:AX53"/>
    <mergeCell ref="AY53:BC53"/>
    <mergeCell ref="BD53:BJ53"/>
    <mergeCell ref="BK53:BO53"/>
    <mergeCell ref="BN42:BW42"/>
    <mergeCell ref="BX42:CD42"/>
    <mergeCell ref="CE42:CO42"/>
    <mergeCell ref="CP42:CV42"/>
    <mergeCell ref="CW42:DE42"/>
    <mergeCell ref="AT43:BD43"/>
    <mergeCell ref="BE43:BJ43"/>
    <mergeCell ref="BK43:BM43"/>
    <mergeCell ref="BN43:BW43"/>
    <mergeCell ref="BX43:CD43"/>
    <mergeCell ref="CE43:CO43"/>
    <mergeCell ref="CP43:CV43"/>
    <mergeCell ref="CW43:DE43"/>
    <mergeCell ref="BN40:BW40"/>
    <mergeCell ref="BX40:CD40"/>
    <mergeCell ref="CE40:CO40"/>
    <mergeCell ref="CP40:CV40"/>
    <mergeCell ref="CW40:DE40"/>
    <mergeCell ref="AT41:BD41"/>
    <mergeCell ref="BE41:BJ41"/>
    <mergeCell ref="BK41:BM41"/>
    <mergeCell ref="BN41:BW41"/>
    <mergeCell ref="BX41:CD41"/>
    <mergeCell ref="CE41:CO41"/>
    <mergeCell ref="CP41:CV41"/>
    <mergeCell ref="CW41:DE41"/>
    <mergeCell ref="A40:I43"/>
    <mergeCell ref="J40:P43"/>
    <mergeCell ref="Q40:W43"/>
    <mergeCell ref="X40:AC43"/>
    <mergeCell ref="AD40:AM43"/>
    <mergeCell ref="AN40:AS43"/>
    <mergeCell ref="AT40:BD40"/>
    <mergeCell ref="BE40:BJ40"/>
    <mergeCell ref="BK40:BM40"/>
    <mergeCell ref="AT42:BD42"/>
    <mergeCell ref="BE42:BJ42"/>
    <mergeCell ref="BK42:BM42"/>
    <mergeCell ref="CH87:CY87"/>
    <mergeCell ref="DF91:DG91"/>
    <mergeCell ref="CO90:CT90"/>
    <mergeCell ref="CU91:CY91"/>
    <mergeCell ref="CZ91:DE91"/>
    <mergeCell ref="CZ87:DG87"/>
    <mergeCell ref="DF90:DG90"/>
    <mergeCell ref="CZ79:DE79"/>
    <mergeCell ref="CZ81:DE81"/>
    <mergeCell ref="CZ80:DE80"/>
    <mergeCell ref="CO80:CU80"/>
    <mergeCell ref="CV80:CY80"/>
    <mergeCell ref="CO81:CU81"/>
    <mergeCell ref="CV81:CY81"/>
    <mergeCell ref="A91:I91"/>
    <mergeCell ref="J91:R91"/>
    <mergeCell ref="S91:X91"/>
    <mergeCell ref="Y91:AE91"/>
    <mergeCell ref="AF91:AN91"/>
    <mergeCell ref="BN80:BS80"/>
    <mergeCell ref="BT80:BX80"/>
    <mergeCell ref="BY80:CE80"/>
    <mergeCell ref="CF80:CN80"/>
    <mergeCell ref="J89:R89"/>
    <mergeCell ref="S89:X89"/>
    <mergeCell ref="CF81:CN81"/>
    <mergeCell ref="J90:R90"/>
    <mergeCell ref="S90:X90"/>
    <mergeCell ref="Y90:AE90"/>
    <mergeCell ref="AF90:AN90"/>
    <mergeCell ref="AO90:AW90"/>
    <mergeCell ref="AX90:BB90"/>
    <mergeCell ref="BC90:BI90"/>
    <mergeCell ref="AX87:BM87"/>
    <mergeCell ref="BC88:BM88"/>
    <mergeCell ref="A86:DJ86"/>
    <mergeCell ref="AX88:BB89"/>
    <mergeCell ref="CZ82:DE82"/>
    <mergeCell ref="AX79:BM79"/>
    <mergeCell ref="BN79:BS79"/>
    <mergeCell ref="BT79:BX79"/>
    <mergeCell ref="A80:K82"/>
    <mergeCell ref="AX81:BM81"/>
    <mergeCell ref="AX80:BM80"/>
    <mergeCell ref="BN81:BS81"/>
    <mergeCell ref="BT81:BX81"/>
    <mergeCell ref="BY81:CE81"/>
    <mergeCell ref="L80:T82"/>
    <mergeCell ref="U80:AA82"/>
    <mergeCell ref="AB80:AF82"/>
    <mergeCell ref="AG80:AQ82"/>
    <mergeCell ref="AR80:AW82"/>
    <mergeCell ref="AX82:BM82"/>
    <mergeCell ref="BN82:BS82"/>
    <mergeCell ref="BT82:BX82"/>
    <mergeCell ref="CV75:CY75"/>
    <mergeCell ref="BN75:BS75"/>
    <mergeCell ref="AX76:BM76"/>
    <mergeCell ref="AX75:BM75"/>
    <mergeCell ref="CL50:CR50"/>
    <mergeCell ref="CS50:CX50"/>
    <mergeCell ref="A90:I90"/>
    <mergeCell ref="BT92:BY92"/>
    <mergeCell ref="BZ92:CG92"/>
    <mergeCell ref="CH92:CN92"/>
    <mergeCell ref="CO92:CT92"/>
    <mergeCell ref="CU92:CY92"/>
    <mergeCell ref="BY79:CE79"/>
    <mergeCell ref="CF79:CN79"/>
    <mergeCell ref="CO79:CU79"/>
    <mergeCell ref="CV79:CY79"/>
    <mergeCell ref="CO78:CU78"/>
    <mergeCell ref="CV78:CY78"/>
    <mergeCell ref="A63:B63"/>
    <mergeCell ref="C63:D63"/>
    <mergeCell ref="A60:B60"/>
    <mergeCell ref="C60:D60"/>
    <mergeCell ref="A74:K76"/>
    <mergeCell ref="AR77:AW79"/>
    <mergeCell ref="CZ78:DE78"/>
    <mergeCell ref="CF77:CN77"/>
    <mergeCell ref="CO77:CU77"/>
    <mergeCell ref="CV77:CY77"/>
    <mergeCell ref="CZ77:DE77"/>
    <mergeCell ref="AX77:BM77"/>
    <mergeCell ref="BN77:BS77"/>
    <mergeCell ref="BT77:BX77"/>
    <mergeCell ref="BY77:CE77"/>
    <mergeCell ref="AX78:BM78"/>
    <mergeCell ref="BN78:BS78"/>
    <mergeCell ref="BT78:BX78"/>
    <mergeCell ref="BY78:CE78"/>
    <mergeCell ref="CF78:CN78"/>
    <mergeCell ref="BE34:BJ34"/>
    <mergeCell ref="BK34:BM34"/>
    <mergeCell ref="BN34:BW34"/>
    <mergeCell ref="BX34:CD34"/>
    <mergeCell ref="CE34:CO34"/>
    <mergeCell ref="CP34:CV34"/>
    <mergeCell ref="CW34:DE34"/>
    <mergeCell ref="DF34:DJ34"/>
    <mergeCell ref="AT35:BD35"/>
    <mergeCell ref="BE35:BJ35"/>
    <mergeCell ref="BK35:BM35"/>
    <mergeCell ref="BN35:BW35"/>
    <mergeCell ref="BX35:CD35"/>
    <mergeCell ref="CE35:CO35"/>
    <mergeCell ref="CP35:CV35"/>
    <mergeCell ref="CW35:DE35"/>
    <mergeCell ref="DF35:DJ35"/>
    <mergeCell ref="BK32:BM32"/>
    <mergeCell ref="BN32:BW32"/>
    <mergeCell ref="BX32:CD32"/>
    <mergeCell ref="CE32:CO32"/>
    <mergeCell ref="CP32:CV32"/>
    <mergeCell ref="CW32:DE32"/>
    <mergeCell ref="AT33:BD33"/>
    <mergeCell ref="BE33:BJ33"/>
    <mergeCell ref="CW33:DE33"/>
    <mergeCell ref="BX33:CD33"/>
    <mergeCell ref="CE33:CO33"/>
    <mergeCell ref="CP33:CV33"/>
    <mergeCell ref="A102:B102"/>
    <mergeCell ref="C102:D102"/>
    <mergeCell ref="A103:B103"/>
    <mergeCell ref="C103:D103"/>
    <mergeCell ref="E103:AL103"/>
    <mergeCell ref="A32:I35"/>
    <mergeCell ref="J32:P35"/>
    <mergeCell ref="Q32:W35"/>
    <mergeCell ref="X32:AC35"/>
    <mergeCell ref="AD32:AM35"/>
    <mergeCell ref="A77:K79"/>
    <mergeCell ref="L77:T79"/>
    <mergeCell ref="U77:AA79"/>
    <mergeCell ref="AB77:AF79"/>
    <mergeCell ref="AG77:AQ79"/>
    <mergeCell ref="AO93:AW93"/>
    <mergeCell ref="A93:I93"/>
    <mergeCell ref="J93:R93"/>
    <mergeCell ref="S93:X93"/>
    <mergeCell ref="Y93:AE93"/>
    <mergeCell ref="AT34:BD34"/>
    <mergeCell ref="A50:I50"/>
    <mergeCell ref="J50:Q50"/>
    <mergeCell ref="R50:AC50"/>
    <mergeCell ref="AX93:BB93"/>
    <mergeCell ref="BC93:BI93"/>
    <mergeCell ref="BJ93:BM93"/>
    <mergeCell ref="BN93:BS93"/>
    <mergeCell ref="BT93:BY93"/>
    <mergeCell ref="AO92:AW92"/>
    <mergeCell ref="AX92:BB92"/>
    <mergeCell ref="BC92:BI92"/>
    <mergeCell ref="BJ92:BM92"/>
    <mergeCell ref="BN92:BS92"/>
    <mergeCell ref="BZ93:CG93"/>
    <mergeCell ref="CH93:CN93"/>
    <mergeCell ref="CO93:CT93"/>
    <mergeCell ref="CU93:CY93"/>
    <mergeCell ref="CZ93:DE93"/>
    <mergeCell ref="DF93:DG93"/>
    <mergeCell ref="DH93:DJ93"/>
    <mergeCell ref="DF92:DG92"/>
    <mergeCell ref="DH92:DJ92"/>
    <mergeCell ref="CZ92:DE92"/>
    <mergeCell ref="AF93:AN93"/>
    <mergeCell ref="A92:I92"/>
    <mergeCell ref="J92:R92"/>
    <mergeCell ref="S92:X92"/>
    <mergeCell ref="Y92:AE92"/>
    <mergeCell ref="AF92:AN92"/>
    <mergeCell ref="DF27:DJ27"/>
    <mergeCell ref="AT39:BD39"/>
    <mergeCell ref="BE39:BJ39"/>
    <mergeCell ref="BK39:BM39"/>
    <mergeCell ref="BN39:BW39"/>
    <mergeCell ref="BX39:CD39"/>
    <mergeCell ref="AD24:AM27"/>
    <mergeCell ref="AN24:AS27"/>
    <mergeCell ref="BK38:BM38"/>
    <mergeCell ref="BN38:BW38"/>
    <mergeCell ref="BX38:CD38"/>
    <mergeCell ref="CE38:CO38"/>
    <mergeCell ref="CP38:CV38"/>
    <mergeCell ref="BK36:BM36"/>
    <mergeCell ref="BN36:BW36"/>
    <mergeCell ref="BX36:CD36"/>
    <mergeCell ref="BK33:BM33"/>
    <mergeCell ref="BN33:BW33"/>
    <mergeCell ref="AN32:AS35"/>
    <mergeCell ref="AT32:BD32"/>
    <mergeCell ref="BE32:BJ32"/>
    <mergeCell ref="DH69:DK69"/>
    <mergeCell ref="AT23:BD23"/>
    <mergeCell ref="CW38:DE38"/>
    <mergeCell ref="A36:I39"/>
    <mergeCell ref="J36:P39"/>
    <mergeCell ref="DF38:DJ38"/>
    <mergeCell ref="CE39:CO39"/>
    <mergeCell ref="CP39:CV39"/>
    <mergeCell ref="CW39:DE39"/>
    <mergeCell ref="DF39:DJ39"/>
    <mergeCell ref="CW36:DE36"/>
    <mergeCell ref="AT37:BD37"/>
    <mergeCell ref="BE37:BJ37"/>
    <mergeCell ref="BK37:BM37"/>
    <mergeCell ref="BN37:BW37"/>
    <mergeCell ref="BX37:CD37"/>
    <mergeCell ref="BN23:BW23"/>
    <mergeCell ref="BX23:CD23"/>
    <mergeCell ref="DH64:DK64"/>
    <mergeCell ref="CE37:CO37"/>
    <mergeCell ref="CP37:CV37"/>
    <mergeCell ref="AD36:AM39"/>
    <mergeCell ref="AN36:AS39"/>
    <mergeCell ref="DF26:DJ26"/>
    <mergeCell ref="CW37:DE37"/>
    <mergeCell ref="Q36:W39"/>
    <mergeCell ref="X36:AC39"/>
    <mergeCell ref="DH63:DK63"/>
    <mergeCell ref="DH62:DK62"/>
    <mergeCell ref="CW23:DE23"/>
    <mergeCell ref="E63:AL63"/>
    <mergeCell ref="AM63:BU63"/>
    <mergeCell ref="BV63:DG63"/>
    <mergeCell ref="AK48:AS48"/>
    <mergeCell ref="AT48:AX48"/>
    <mergeCell ref="AY48:BC48"/>
    <mergeCell ref="BD48:BJ48"/>
    <mergeCell ref="CL48:CR48"/>
    <mergeCell ref="CS48:CX48"/>
    <mergeCell ref="BV52:CA52"/>
    <mergeCell ref="BD52:BJ52"/>
    <mergeCell ref="BK52:BO52"/>
    <mergeCell ref="CB52:CK52"/>
    <mergeCell ref="R49:AC49"/>
    <mergeCell ref="AD49:AJ49"/>
    <mergeCell ref="A57:B57"/>
    <mergeCell ref="C57:Q57"/>
    <mergeCell ref="E60:AL60"/>
    <mergeCell ref="AM60:BU60"/>
    <mergeCell ref="E61:AL61"/>
    <mergeCell ref="AM61:BU61"/>
    <mergeCell ref="BV61:DG61"/>
    <mergeCell ref="A58:B58"/>
    <mergeCell ref="C58:Q58"/>
    <mergeCell ref="R58:AL58"/>
    <mergeCell ref="AM58:AY58"/>
    <mergeCell ref="A54:DK54"/>
    <mergeCell ref="A55:B55"/>
    <mergeCell ref="C55:DE55"/>
    <mergeCell ref="DF55:DG55"/>
    <mergeCell ref="DH55:DK55"/>
    <mergeCell ref="DF56:DG56"/>
    <mergeCell ref="DH56:DK56"/>
    <mergeCell ref="AD48:AJ48"/>
    <mergeCell ref="DD50:DE50"/>
    <mergeCell ref="A56:B56"/>
    <mergeCell ref="C56:Q56"/>
    <mergeCell ref="R56:AL56"/>
    <mergeCell ref="AM56:AY56"/>
    <mergeCell ref="AZ56:BJ56"/>
    <mergeCell ref="BK56:DE56"/>
    <mergeCell ref="BV48:CA48"/>
    <mergeCell ref="CB48:CK48"/>
    <mergeCell ref="CL52:CR52"/>
    <mergeCell ref="CS52:CX52"/>
    <mergeCell ref="R52:AC52"/>
    <mergeCell ref="AD50:AJ50"/>
    <mergeCell ref="AK50:AS50"/>
    <mergeCell ref="AT50:AX50"/>
    <mergeCell ref="AY50:BC50"/>
    <mergeCell ref="DH70:DK70"/>
    <mergeCell ref="BN76:BS76"/>
    <mergeCell ref="DF57:DG57"/>
    <mergeCell ref="AM65:BU65"/>
    <mergeCell ref="BV65:DG65"/>
    <mergeCell ref="BV64:DG64"/>
    <mergeCell ref="BY70:CE71"/>
    <mergeCell ref="CF70:CN71"/>
    <mergeCell ref="CO70:CU71"/>
    <mergeCell ref="AG69:AW70"/>
    <mergeCell ref="AX69:BX69"/>
    <mergeCell ref="DH71:DK71"/>
    <mergeCell ref="AZ58:BJ58"/>
    <mergeCell ref="BK58:DE58"/>
    <mergeCell ref="BV60:DG60"/>
    <mergeCell ref="DF58:DG58"/>
    <mergeCell ref="R57:AL57"/>
    <mergeCell ref="AM57:AY57"/>
    <mergeCell ref="AZ57:BJ57"/>
    <mergeCell ref="BK57:DE57"/>
    <mergeCell ref="CF75:CN75"/>
    <mergeCell ref="CC67:CV67"/>
    <mergeCell ref="DH61:DK61"/>
    <mergeCell ref="DH60:DK60"/>
    <mergeCell ref="AO91:AW91"/>
    <mergeCell ref="AX91:BB91"/>
    <mergeCell ref="BC91:BI91"/>
    <mergeCell ref="BJ91:BM91"/>
    <mergeCell ref="BN91:BS91"/>
    <mergeCell ref="BT91:BY91"/>
    <mergeCell ref="BZ91:CG91"/>
    <mergeCell ref="CH91:CN91"/>
    <mergeCell ref="CO91:CT91"/>
    <mergeCell ref="A95:DL95"/>
    <mergeCell ref="A96:DF96"/>
    <mergeCell ref="DG96:DH96"/>
    <mergeCell ref="DI96:DJ96"/>
    <mergeCell ref="DK96:DL96"/>
    <mergeCell ref="A97:R97"/>
    <mergeCell ref="S97:AM97"/>
    <mergeCell ref="AN97:AZ97"/>
    <mergeCell ref="BA97:BK97"/>
    <mergeCell ref="BL97:DF97"/>
    <mergeCell ref="DG97:DH97"/>
    <mergeCell ref="DI97:DJ97"/>
    <mergeCell ref="DK97:DL97"/>
    <mergeCell ref="BJ90:BM90"/>
    <mergeCell ref="CU90:CY90"/>
    <mergeCell ref="CZ90:DE90"/>
    <mergeCell ref="BN90:BS90"/>
    <mergeCell ref="BT90:BY90"/>
    <mergeCell ref="BZ90:CG90"/>
    <mergeCell ref="CH90:CN90"/>
    <mergeCell ref="BY82:CE82"/>
    <mergeCell ref="CF82:CN82"/>
    <mergeCell ref="CO82:CU82"/>
    <mergeCell ref="CV82:CY82"/>
    <mergeCell ref="BT84:BX84"/>
    <mergeCell ref="BY84:CE84"/>
    <mergeCell ref="CF84:CN84"/>
    <mergeCell ref="CO84:CU84"/>
    <mergeCell ref="CV84:CY84"/>
    <mergeCell ref="CZ84:DE84"/>
    <mergeCell ref="AX85:BM85"/>
    <mergeCell ref="BN85:BS85"/>
    <mergeCell ref="BT85:BX85"/>
    <mergeCell ref="BY85:CE85"/>
    <mergeCell ref="CF85:CN85"/>
    <mergeCell ref="CO85:CU85"/>
    <mergeCell ref="CV85:CY85"/>
    <mergeCell ref="A134:DE134"/>
    <mergeCell ref="A127:DE127"/>
    <mergeCell ref="A128:B128"/>
    <mergeCell ref="C128:AM128"/>
    <mergeCell ref="AN128:BU128"/>
    <mergeCell ref="BV128:DC128"/>
    <mergeCell ref="A129:B129"/>
    <mergeCell ref="C129:AM129"/>
    <mergeCell ref="AN129:BU129"/>
    <mergeCell ref="BV129:DC129"/>
    <mergeCell ref="DD129:DE129"/>
    <mergeCell ref="DD128:DE128"/>
    <mergeCell ref="AN133:BU133"/>
    <mergeCell ref="BV133:DC133"/>
    <mergeCell ref="DD133:DE133"/>
    <mergeCell ref="A120:C120"/>
    <mergeCell ref="D120:BG120"/>
    <mergeCell ref="BH120:DD120"/>
    <mergeCell ref="A98:R98"/>
    <mergeCell ref="S98:AM98"/>
    <mergeCell ref="A135:DE135"/>
    <mergeCell ref="A130:B130"/>
    <mergeCell ref="C130:AM130"/>
    <mergeCell ref="AN130:BU130"/>
    <mergeCell ref="BV130:DC130"/>
    <mergeCell ref="DD130:DE130"/>
    <mergeCell ref="A131:B131"/>
    <mergeCell ref="C131:AM131"/>
    <mergeCell ref="AN131:BU131"/>
    <mergeCell ref="BV131:DC131"/>
    <mergeCell ref="DD131:DE131"/>
    <mergeCell ref="A132:B132"/>
    <mergeCell ref="C132:AM132"/>
    <mergeCell ref="AN132:BU132"/>
    <mergeCell ref="BV132:DC132"/>
    <mergeCell ref="DD132:DE132"/>
    <mergeCell ref="A133:B133"/>
    <mergeCell ref="C133:AM133"/>
    <mergeCell ref="BH125:DD125"/>
    <mergeCell ref="A118:U118"/>
    <mergeCell ref="V118:BV118"/>
    <mergeCell ref="BW118:DD118"/>
    <mergeCell ref="A121:C121"/>
    <mergeCell ref="D121:I121"/>
    <mergeCell ref="J121:BG121"/>
    <mergeCell ref="BH121:DD121"/>
    <mergeCell ref="A126:DE126"/>
    <mergeCell ref="A122:C122"/>
    <mergeCell ref="D122:I122"/>
    <mergeCell ref="J122:BG122"/>
    <mergeCell ref="BH122:DD122"/>
    <mergeCell ref="A123:C123"/>
    <mergeCell ref="D123:I123"/>
    <mergeCell ref="J123:BG123"/>
    <mergeCell ref="BH123:DD123"/>
    <mergeCell ref="A124:C124"/>
    <mergeCell ref="D124:I124"/>
    <mergeCell ref="J124:BG124"/>
    <mergeCell ref="BH124:DD124"/>
    <mergeCell ref="A125:C125"/>
    <mergeCell ref="D125:I125"/>
    <mergeCell ref="J125:BG125"/>
    <mergeCell ref="A119:DE119"/>
    <mergeCell ref="A115:U115"/>
    <mergeCell ref="V115:BV115"/>
    <mergeCell ref="BW115:DD115"/>
    <mergeCell ref="A116:U116"/>
    <mergeCell ref="V116:BV116"/>
    <mergeCell ref="BW116:DD116"/>
    <mergeCell ref="A117:U117"/>
    <mergeCell ref="V117:BV117"/>
    <mergeCell ref="BW117:DD117"/>
    <mergeCell ref="A112:U112"/>
    <mergeCell ref="V112:BV112"/>
    <mergeCell ref="BW112:DD112"/>
    <mergeCell ref="A113:U113"/>
    <mergeCell ref="V113:BV113"/>
    <mergeCell ref="BW113:DD113"/>
    <mergeCell ref="A114:U114"/>
    <mergeCell ref="V114:BV114"/>
    <mergeCell ref="BW114:DD114"/>
    <mergeCell ref="A108:B108"/>
    <mergeCell ref="C108:D108"/>
    <mergeCell ref="E108:AL108"/>
    <mergeCell ref="AM108:BU108"/>
    <mergeCell ref="BV108:DG108"/>
    <mergeCell ref="DH108:DK108"/>
    <mergeCell ref="A107:B107"/>
    <mergeCell ref="A111:U111"/>
    <mergeCell ref="V111:BV111"/>
    <mergeCell ref="BW111:DD111"/>
    <mergeCell ref="A109:DE109"/>
    <mergeCell ref="A110:U110"/>
    <mergeCell ref="V110:BV110"/>
    <mergeCell ref="BW110:DD110"/>
    <mergeCell ref="AM107:BU107"/>
    <mergeCell ref="BV107:DG107"/>
    <mergeCell ref="DH107:DK107"/>
    <mergeCell ref="A106:B106"/>
    <mergeCell ref="C106:D106"/>
    <mergeCell ref="E106:AL106"/>
    <mergeCell ref="AM106:BU106"/>
    <mergeCell ref="BV106:DG106"/>
    <mergeCell ref="DH106:DK106"/>
    <mergeCell ref="A105:B105"/>
    <mergeCell ref="C105:D105"/>
    <mergeCell ref="E105:AL105"/>
    <mergeCell ref="AM105:BU105"/>
    <mergeCell ref="BV105:DG105"/>
    <mergeCell ref="DH105:DK105"/>
    <mergeCell ref="S100:AM100"/>
    <mergeCell ref="AN100:AZ100"/>
    <mergeCell ref="A101:DL101"/>
    <mergeCell ref="DG100:DH100"/>
    <mergeCell ref="DI100:DJ100"/>
    <mergeCell ref="DK100:DL100"/>
    <mergeCell ref="AN98:AZ98"/>
    <mergeCell ref="BA98:BK98"/>
    <mergeCell ref="BL98:DF98"/>
    <mergeCell ref="DG98:DH98"/>
    <mergeCell ref="DI98:DJ98"/>
    <mergeCell ref="DK98:DL98"/>
    <mergeCell ref="DK99:DL99"/>
    <mergeCell ref="A99:R99"/>
    <mergeCell ref="S99:AM99"/>
    <mergeCell ref="AN99:AZ99"/>
    <mergeCell ref="BA99:BK99"/>
    <mergeCell ref="BL99:DF99"/>
    <mergeCell ref="DG99:DH99"/>
    <mergeCell ref="DI99:DJ99"/>
    <mergeCell ref="BA100:BK100"/>
    <mergeCell ref="BL100:DF100"/>
    <mergeCell ref="A100:R100"/>
    <mergeCell ref="A69:K72"/>
    <mergeCell ref="L71:T72"/>
    <mergeCell ref="L69:AF70"/>
    <mergeCell ref="AX70:BM72"/>
    <mergeCell ref="BY69:CU69"/>
    <mergeCell ref="CU88:CY89"/>
    <mergeCell ref="CZ88:DE89"/>
    <mergeCell ref="DF88:DG89"/>
    <mergeCell ref="BN87:CG87"/>
    <mergeCell ref="CZ74:DE74"/>
    <mergeCell ref="CV74:CY74"/>
    <mergeCell ref="CZ75:DE75"/>
    <mergeCell ref="CV73:CY73"/>
    <mergeCell ref="CZ73:DE73"/>
    <mergeCell ref="CV76:CY76"/>
    <mergeCell ref="CZ76:DE76"/>
    <mergeCell ref="BT76:BX76"/>
    <mergeCell ref="BY76:CE76"/>
    <mergeCell ref="BN74:BS74"/>
    <mergeCell ref="BT74:BX74"/>
    <mergeCell ref="BT73:BX73"/>
    <mergeCell ref="BY73:CE73"/>
    <mergeCell ref="BT75:BX75"/>
    <mergeCell ref="BY75:CE75"/>
    <mergeCell ref="BD50:BJ50"/>
    <mergeCell ref="BK50:BO50"/>
    <mergeCell ref="BP50:BU50"/>
    <mergeCell ref="BV50:CA50"/>
    <mergeCell ref="CB50:CK50"/>
    <mergeCell ref="CY50:DC50"/>
    <mergeCell ref="BD49:BJ49"/>
    <mergeCell ref="AK49:AS49"/>
    <mergeCell ref="AT49:AX49"/>
    <mergeCell ref="AY49:BC49"/>
    <mergeCell ref="A44:DJ44"/>
    <mergeCell ref="A45:I47"/>
    <mergeCell ref="J45:AJ46"/>
    <mergeCell ref="AK45:AX46"/>
    <mergeCell ref="AY45:BO45"/>
    <mergeCell ref="BP45:CK45"/>
    <mergeCell ref="CL45:DC45"/>
    <mergeCell ref="DD45:DJ45"/>
    <mergeCell ref="DD46:DE47"/>
    <mergeCell ref="DF46:DJ47"/>
    <mergeCell ref="AY46:BC47"/>
    <mergeCell ref="BD46:BO46"/>
    <mergeCell ref="BP46:BU47"/>
    <mergeCell ref="BK47:BO47"/>
    <mergeCell ref="CY46:DC47"/>
    <mergeCell ref="J47:Q47"/>
    <mergeCell ref="AD47:AJ47"/>
    <mergeCell ref="AK47:AS47"/>
    <mergeCell ref="AT47:AX47"/>
    <mergeCell ref="BD47:BJ47"/>
    <mergeCell ref="CY48:DC48"/>
    <mergeCell ref="BP48:BU48"/>
    <mergeCell ref="DF48:DJ48"/>
    <mergeCell ref="DD48:DE48"/>
    <mergeCell ref="DF50:DJ50"/>
    <mergeCell ref="CE36:CO36"/>
    <mergeCell ref="CP36:CV36"/>
    <mergeCell ref="CS8:DE8"/>
    <mergeCell ref="A9:CC9"/>
    <mergeCell ref="CD9:CR9"/>
    <mergeCell ref="AD22:AM22"/>
    <mergeCell ref="AN22:AS22"/>
    <mergeCell ref="DF8:DJ8"/>
    <mergeCell ref="BE22:BJ22"/>
    <mergeCell ref="AT24:BD24"/>
    <mergeCell ref="BE24:BJ24"/>
    <mergeCell ref="BK24:BM24"/>
    <mergeCell ref="BN24:BW24"/>
    <mergeCell ref="BX24:CD24"/>
    <mergeCell ref="CE24:CO24"/>
    <mergeCell ref="CP24:CV24"/>
    <mergeCell ref="AT25:BD25"/>
    <mergeCell ref="BE25:BJ25"/>
    <mergeCell ref="BK25:BM25"/>
    <mergeCell ref="BN25:BW25"/>
    <mergeCell ref="BX25:CD25"/>
    <mergeCell ref="CE25:CO25"/>
    <mergeCell ref="CP25:CV25"/>
    <mergeCell ref="DF10:DJ10"/>
    <mergeCell ref="AT38:BD38"/>
    <mergeCell ref="BE38:BJ38"/>
    <mergeCell ref="BE23:BJ23"/>
    <mergeCell ref="BK23:BM23"/>
    <mergeCell ref="CE19:CF19"/>
    <mergeCell ref="CG19:CM19"/>
    <mergeCell ref="CN19:CP19"/>
    <mergeCell ref="CQ19:CX19"/>
    <mergeCell ref="CY19:CZ19"/>
    <mergeCell ref="DA19:DE19"/>
    <mergeCell ref="BE21:BM21"/>
    <mergeCell ref="DF20:DJ20"/>
    <mergeCell ref="DF21:DJ21"/>
    <mergeCell ref="DF17:DJ17"/>
    <mergeCell ref="BN28:BW28"/>
    <mergeCell ref="BX28:CD28"/>
    <mergeCell ref="CE28:CO28"/>
    <mergeCell ref="CP28:CV28"/>
    <mergeCell ref="CW28:DE28"/>
    <mergeCell ref="BO2:DE2"/>
    <mergeCell ref="A3:BV3"/>
    <mergeCell ref="BW3:CJ3"/>
    <mergeCell ref="CK3:DN3"/>
    <mergeCell ref="A4:DN4"/>
    <mergeCell ref="BV5:CR6"/>
    <mergeCell ref="CS5:DE6"/>
    <mergeCell ref="A6:BS6"/>
    <mergeCell ref="A16:DN16"/>
    <mergeCell ref="DF15:DJ15"/>
    <mergeCell ref="A15:CC15"/>
    <mergeCell ref="CD15:CR15"/>
    <mergeCell ref="CS15:DE15"/>
    <mergeCell ref="BT6:BU6"/>
    <mergeCell ref="DF6:DJ6"/>
    <mergeCell ref="CS7:DE7"/>
    <mergeCell ref="A12:CC12"/>
    <mergeCell ref="CD12:CR12"/>
    <mergeCell ref="CS12:DE12"/>
    <mergeCell ref="DF7:DJ7"/>
    <mergeCell ref="DF5:DJ5"/>
    <mergeCell ref="CS14:DE14"/>
    <mergeCell ref="A7:CC7"/>
    <mergeCell ref="CD7:CR7"/>
    <mergeCell ref="AD52:AJ52"/>
    <mergeCell ref="AY52:BC52"/>
    <mergeCell ref="CS49:CX49"/>
    <mergeCell ref="BP51:BU51"/>
    <mergeCell ref="BV51:CA51"/>
    <mergeCell ref="BP52:BU52"/>
    <mergeCell ref="AD20:AS21"/>
    <mergeCell ref="DF11:DJ11"/>
    <mergeCell ref="DF12:DJ12"/>
    <mergeCell ref="DF13:DJ13"/>
    <mergeCell ref="DF14:DJ14"/>
    <mergeCell ref="A13:CC13"/>
    <mergeCell ref="CD13:CR13"/>
    <mergeCell ref="CS13:DE13"/>
    <mergeCell ref="A14:CC14"/>
    <mergeCell ref="CD14:CR14"/>
    <mergeCell ref="CD11:CR11"/>
    <mergeCell ref="CS11:DE11"/>
    <mergeCell ref="A11:CC11"/>
    <mergeCell ref="CW26:DE26"/>
    <mergeCell ref="A24:I27"/>
    <mergeCell ref="R48:AC48"/>
    <mergeCell ref="Q24:W27"/>
    <mergeCell ref="DF19:DJ19"/>
    <mergeCell ref="A8:CC8"/>
    <mergeCell ref="CD8:CR8"/>
    <mergeCell ref="CD10:CR10"/>
    <mergeCell ref="CS10:DE10"/>
    <mergeCell ref="CS9:DE9"/>
    <mergeCell ref="DF9:DJ9"/>
    <mergeCell ref="A10:CC10"/>
    <mergeCell ref="J20:AC21"/>
    <mergeCell ref="A5:S5"/>
    <mergeCell ref="T5:BS5"/>
    <mergeCell ref="BT5:BU5"/>
    <mergeCell ref="AT20:BM20"/>
    <mergeCell ref="A20:I21"/>
    <mergeCell ref="BO1:DE1"/>
    <mergeCell ref="AT27:BD27"/>
    <mergeCell ref="BE27:BJ27"/>
    <mergeCell ref="BK27:BM27"/>
    <mergeCell ref="BN27:BW27"/>
    <mergeCell ref="BX27:CD27"/>
    <mergeCell ref="CE27:CO27"/>
    <mergeCell ref="CP27:CV27"/>
    <mergeCell ref="CW27:DE27"/>
    <mergeCell ref="BN20:CO20"/>
    <mergeCell ref="BN21:BW21"/>
    <mergeCell ref="BX21:CD21"/>
    <mergeCell ref="CE21:CO21"/>
    <mergeCell ref="CP20:DE20"/>
    <mergeCell ref="CP21:CV21"/>
    <mergeCell ref="CW21:DE21"/>
    <mergeCell ref="AT26:BD26"/>
    <mergeCell ref="BK22:BM22"/>
    <mergeCell ref="CE23:CO23"/>
    <mergeCell ref="CN17:CX18"/>
    <mergeCell ref="CY17:DE17"/>
    <mergeCell ref="CW25:DE25"/>
    <mergeCell ref="A17:CM18"/>
    <mergeCell ref="CP26:CV26"/>
    <mergeCell ref="A22:I22"/>
    <mergeCell ref="CW24:DE24"/>
    <mergeCell ref="AK52:AS52"/>
    <mergeCell ref="AT52:AX52"/>
    <mergeCell ref="J49:Q49"/>
    <mergeCell ref="A49:I49"/>
    <mergeCell ref="CY52:DC52"/>
    <mergeCell ref="DD52:DE52"/>
    <mergeCell ref="BV49:CA49"/>
    <mergeCell ref="CB49:CK49"/>
    <mergeCell ref="BE26:BJ26"/>
    <mergeCell ref="BK26:BM26"/>
    <mergeCell ref="BN26:BW26"/>
    <mergeCell ref="BN22:BW22"/>
    <mergeCell ref="BX22:CD22"/>
    <mergeCell ref="CE22:CO22"/>
    <mergeCell ref="CP22:CV22"/>
    <mergeCell ref="J22:P22"/>
    <mergeCell ref="AT21:BD22"/>
    <mergeCell ref="Q22:W22"/>
    <mergeCell ref="X22:AC22"/>
    <mergeCell ref="J24:P27"/>
    <mergeCell ref="X24:AC27"/>
    <mergeCell ref="A23:I23"/>
    <mergeCell ref="J23:P23"/>
    <mergeCell ref="Q23:W23"/>
    <mergeCell ref="X23:AC23"/>
    <mergeCell ref="AD23:AM23"/>
    <mergeCell ref="AN23:AS23"/>
    <mergeCell ref="CW22:DE22"/>
    <mergeCell ref="CW67:DG67"/>
    <mergeCell ref="DH58:DK58"/>
    <mergeCell ref="A59:DK59"/>
    <mergeCell ref="A61:B61"/>
    <mergeCell ref="C61:D61"/>
    <mergeCell ref="J52:Q52"/>
    <mergeCell ref="BX26:CD26"/>
    <mergeCell ref="CE26:CO26"/>
    <mergeCell ref="CP23:CV23"/>
    <mergeCell ref="AT36:BD36"/>
    <mergeCell ref="BE36:BJ36"/>
    <mergeCell ref="A48:I48"/>
    <mergeCell ref="J48:Q48"/>
    <mergeCell ref="BV46:CA47"/>
    <mergeCell ref="CB46:CK47"/>
    <mergeCell ref="CL46:CR47"/>
    <mergeCell ref="CS46:CX47"/>
    <mergeCell ref="R47:AC47"/>
    <mergeCell ref="BK48:BO48"/>
    <mergeCell ref="DH57:DK57"/>
    <mergeCell ref="DF52:DJ52"/>
    <mergeCell ref="DH65:DK65"/>
    <mergeCell ref="AR73:AW73"/>
    <mergeCell ref="AX73:BM73"/>
    <mergeCell ref="BN73:BS73"/>
    <mergeCell ref="CO73:CU73"/>
    <mergeCell ref="A62:B62"/>
    <mergeCell ref="C62:D62"/>
    <mergeCell ref="E62:AL62"/>
    <mergeCell ref="AM62:BU62"/>
    <mergeCell ref="BV62:DG62"/>
    <mergeCell ref="A65:B65"/>
    <mergeCell ref="C65:D65"/>
    <mergeCell ref="E65:AL65"/>
    <mergeCell ref="A64:B64"/>
    <mergeCell ref="C64:D64"/>
    <mergeCell ref="E64:AL64"/>
    <mergeCell ref="AM64:BU64"/>
    <mergeCell ref="BN70:BX70"/>
    <mergeCell ref="BN71:BS71"/>
    <mergeCell ref="BT71:BX71"/>
    <mergeCell ref="A67:CB67"/>
    <mergeCell ref="A73:K73"/>
    <mergeCell ref="DH104:DK104"/>
    <mergeCell ref="C107:D107"/>
    <mergeCell ref="E107:AL107"/>
    <mergeCell ref="CY49:DC49"/>
    <mergeCell ref="BK49:BO49"/>
    <mergeCell ref="BP49:BU49"/>
    <mergeCell ref="CL49:CR49"/>
    <mergeCell ref="DH66:DK66"/>
    <mergeCell ref="A68:DK68"/>
    <mergeCell ref="BN72:BS72"/>
    <mergeCell ref="BT72:BX72"/>
    <mergeCell ref="BY72:CE72"/>
    <mergeCell ref="A66:B66"/>
    <mergeCell ref="C66:D66"/>
    <mergeCell ref="E66:AL66"/>
    <mergeCell ref="AM66:BU66"/>
    <mergeCell ref="BV66:DG66"/>
    <mergeCell ref="CV69:DE69"/>
    <mergeCell ref="CZ70:DE72"/>
    <mergeCell ref="CV70:CY72"/>
    <mergeCell ref="AB71:AF72"/>
    <mergeCell ref="DD49:DE49"/>
    <mergeCell ref="DF49:DJ49"/>
    <mergeCell ref="A52:I52"/>
    <mergeCell ref="U73:AA73"/>
    <mergeCell ref="AB73:AF73"/>
    <mergeCell ref="AG73:AQ73"/>
    <mergeCell ref="AM103:BU103"/>
    <mergeCell ref="BV103:DG103"/>
    <mergeCell ref="A104:B104"/>
    <mergeCell ref="C104:D104"/>
    <mergeCell ref="E104:AL104"/>
    <mergeCell ref="AM104:BU104"/>
    <mergeCell ref="BV104:DG104"/>
    <mergeCell ref="L74:T76"/>
    <mergeCell ref="U74:AA76"/>
    <mergeCell ref="AB74:AF76"/>
    <mergeCell ref="AG74:AQ76"/>
    <mergeCell ref="AR74:AW76"/>
    <mergeCell ref="Y89:AE89"/>
    <mergeCell ref="AF89:AN89"/>
    <mergeCell ref="AO89:AW89"/>
    <mergeCell ref="BC89:BI89"/>
    <mergeCell ref="BJ89:BM89"/>
    <mergeCell ref="J87:AE88"/>
    <mergeCell ref="AF87:AW88"/>
    <mergeCell ref="BV102:DG102"/>
    <mergeCell ref="DH102:DK102"/>
    <mergeCell ref="DH103:DK103"/>
    <mergeCell ref="E102:AL102"/>
    <mergeCell ref="AM102:BU102"/>
    <mergeCell ref="A87:I89"/>
    <mergeCell ref="U71:AA72"/>
    <mergeCell ref="AG71:AQ72"/>
    <mergeCell ref="AR71:AW72"/>
    <mergeCell ref="AX74:BM74"/>
    <mergeCell ref="BY74:CE74"/>
    <mergeCell ref="CF74:CN74"/>
    <mergeCell ref="CF72:CN72"/>
    <mergeCell ref="CO72:CU72"/>
    <mergeCell ref="CF73:CN73"/>
    <mergeCell ref="BN88:BS89"/>
    <mergeCell ref="BT88:BY89"/>
    <mergeCell ref="BZ88:CG89"/>
    <mergeCell ref="CH88:CN89"/>
    <mergeCell ref="CO88:CT89"/>
    <mergeCell ref="CO75:CU75"/>
    <mergeCell ref="CF76:CN76"/>
    <mergeCell ref="CO76:CU76"/>
    <mergeCell ref="CO74:CU74"/>
    <mergeCell ref="L73:T73"/>
    <mergeCell ref="A28:I31"/>
    <mergeCell ref="J28:P31"/>
    <mergeCell ref="Q28:W31"/>
    <mergeCell ref="X28:AC31"/>
    <mergeCell ref="AD28:AM31"/>
    <mergeCell ref="AN28:AS31"/>
    <mergeCell ref="AT28:BD28"/>
    <mergeCell ref="BE28:BJ28"/>
    <mergeCell ref="BK28:BM28"/>
    <mergeCell ref="AT30:BD30"/>
    <mergeCell ref="BE30:BJ30"/>
    <mergeCell ref="BK30:BM30"/>
    <mergeCell ref="AT29:BD29"/>
    <mergeCell ref="BE29:BJ29"/>
    <mergeCell ref="BK29:BM29"/>
    <mergeCell ref="BN29:BW29"/>
    <mergeCell ref="BX29:CD29"/>
    <mergeCell ref="CE29:CO29"/>
    <mergeCell ref="CP29:CV29"/>
    <mergeCell ref="CW29:DE29"/>
    <mergeCell ref="BN30:BW30"/>
    <mergeCell ref="BX30:CD30"/>
    <mergeCell ref="CE30:CO30"/>
    <mergeCell ref="CP30:CV30"/>
    <mergeCell ref="CW30:DE30"/>
    <mergeCell ref="DF30:DJ30"/>
    <mergeCell ref="AT31:BD31"/>
    <mergeCell ref="BE31:BJ31"/>
    <mergeCell ref="BK31:BM31"/>
    <mergeCell ref="BN31:BW31"/>
    <mergeCell ref="BX31:CD31"/>
    <mergeCell ref="CE31:CO31"/>
    <mergeCell ref="CP31:CV31"/>
    <mergeCell ref="CW31:DE31"/>
    <mergeCell ref="DF31:DJ31"/>
    <mergeCell ref="CB51:CK51"/>
    <mergeCell ref="CL51:CR51"/>
    <mergeCell ref="CS51:CX51"/>
    <mergeCell ref="CY51:DC51"/>
    <mergeCell ref="DD51:DE51"/>
    <mergeCell ref="DF51:DJ51"/>
    <mergeCell ref="A51:I51"/>
    <mergeCell ref="J51:Q51"/>
    <mergeCell ref="R51:AC51"/>
    <mergeCell ref="AD51:AJ51"/>
    <mergeCell ref="AK51:AS51"/>
    <mergeCell ref="AT51:AX51"/>
    <mergeCell ref="AY51:BC51"/>
    <mergeCell ref="BD51:BJ51"/>
    <mergeCell ref="BK51:BO51"/>
  </mergeCells>
  <hyperlinks>
    <hyperlink ref="BD46" r:id="rId1" display="http://80.253.4.49/document?id=79222&amp;sub=0"/>
    <hyperlink ref="BN70" r:id="rId2" display="http://80.253.4.49/document?id=79222&amp;sub=0"/>
    <hyperlink ref="BC88" r:id="rId3" display="http://80.253.4.49/document?id=79222&amp;sub=0"/>
  </hyperlinks>
  <pageMargins left="0.51181102362204722" right="0.11811023622047245" top="0.55118110236220474" bottom="0.19685039370078741" header="0" footer="0"/>
  <pageSetup paperSize="9" scale="82" fitToHeight="40" orientation="landscape" blackAndWhite="1" r:id="rId4"/>
  <rowBreaks count="4" manualBreakCount="4">
    <brk id="14" max="117" man="1"/>
    <brk id="59" max="16383" man="1"/>
    <brk id="85" max="16383" man="1"/>
    <brk id="109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topLeftCell="M1" workbookViewId="0">
      <selection activeCell="K16" sqref="K16"/>
    </sheetView>
  </sheetViews>
  <sheetFormatPr defaultRowHeight="12.75" x14ac:dyDescent="0.2"/>
  <cols>
    <col min="1" max="1" width="5.1640625" style="3" customWidth="1"/>
    <col min="2" max="2" width="11.83203125" style="3" bestFit="1" customWidth="1"/>
    <col min="3" max="3" width="6.6640625" style="3" customWidth="1"/>
    <col min="4" max="4" width="9.5" style="3" customWidth="1"/>
    <col min="5" max="5" width="8.83203125" style="3" customWidth="1"/>
    <col min="6" max="7" width="6.5" style="3" customWidth="1"/>
    <col min="8" max="11" width="9.33203125" style="3"/>
    <col min="12" max="12" width="10.83203125" style="3" customWidth="1"/>
    <col min="13" max="13" width="11.83203125" style="3" bestFit="1" customWidth="1"/>
    <col min="14" max="15" width="9.33203125" style="3"/>
    <col min="16" max="16" width="8.1640625" style="3" customWidth="1"/>
    <col min="17" max="22" width="9.33203125" style="3"/>
    <col min="23" max="23" width="10.5" style="3" customWidth="1"/>
    <col min="24" max="24" width="14.5" style="3" customWidth="1"/>
    <col min="25" max="33" width="9.33203125" style="3"/>
    <col min="34" max="34" width="11" style="3" customWidth="1"/>
    <col min="35" max="273" width="9.33203125" style="3"/>
    <col min="274" max="274" width="11.83203125" style="3" bestFit="1" customWidth="1"/>
    <col min="275" max="529" width="9.33203125" style="3"/>
    <col min="530" max="530" width="11.83203125" style="3" bestFit="1" customWidth="1"/>
    <col min="531" max="785" width="9.33203125" style="3"/>
    <col min="786" max="786" width="11.83203125" style="3" bestFit="1" customWidth="1"/>
    <col min="787" max="1041" width="9.33203125" style="3"/>
    <col min="1042" max="1042" width="11.83203125" style="3" bestFit="1" customWidth="1"/>
    <col min="1043" max="1297" width="9.33203125" style="3"/>
    <col min="1298" max="1298" width="11.83203125" style="3" bestFit="1" customWidth="1"/>
    <col min="1299" max="1553" width="9.33203125" style="3"/>
    <col min="1554" max="1554" width="11.83203125" style="3" bestFit="1" customWidth="1"/>
    <col min="1555" max="1809" width="9.33203125" style="3"/>
    <col min="1810" max="1810" width="11.83203125" style="3" bestFit="1" customWidth="1"/>
    <col min="1811" max="2065" width="9.33203125" style="3"/>
    <col min="2066" max="2066" width="11.83203125" style="3" bestFit="1" customWidth="1"/>
    <col min="2067" max="2321" width="9.33203125" style="3"/>
    <col min="2322" max="2322" width="11.83203125" style="3" bestFit="1" customWidth="1"/>
    <col min="2323" max="2577" width="9.33203125" style="3"/>
    <col min="2578" max="2578" width="11.83203125" style="3" bestFit="1" customWidth="1"/>
    <col min="2579" max="2833" width="9.33203125" style="3"/>
    <col min="2834" max="2834" width="11.83203125" style="3" bestFit="1" customWidth="1"/>
    <col min="2835" max="3089" width="9.33203125" style="3"/>
    <col min="3090" max="3090" width="11.83203125" style="3" bestFit="1" customWidth="1"/>
    <col min="3091" max="3345" width="9.33203125" style="3"/>
    <col min="3346" max="3346" width="11.83203125" style="3" bestFit="1" customWidth="1"/>
    <col min="3347" max="3601" width="9.33203125" style="3"/>
    <col min="3602" max="3602" width="11.83203125" style="3" bestFit="1" customWidth="1"/>
    <col min="3603" max="3857" width="9.33203125" style="3"/>
    <col min="3858" max="3858" width="11.83203125" style="3" bestFit="1" customWidth="1"/>
    <col min="3859" max="4113" width="9.33203125" style="3"/>
    <col min="4114" max="4114" width="11.83203125" style="3" bestFit="1" customWidth="1"/>
    <col min="4115" max="4369" width="9.33203125" style="3"/>
    <col min="4370" max="4370" width="11.83203125" style="3" bestFit="1" customWidth="1"/>
    <col min="4371" max="4625" width="9.33203125" style="3"/>
    <col min="4626" max="4626" width="11.83203125" style="3" bestFit="1" customWidth="1"/>
    <col min="4627" max="4881" width="9.33203125" style="3"/>
    <col min="4882" max="4882" width="11.83203125" style="3" bestFit="1" customWidth="1"/>
    <col min="4883" max="5137" width="9.33203125" style="3"/>
    <col min="5138" max="5138" width="11.83203125" style="3" bestFit="1" customWidth="1"/>
    <col min="5139" max="5393" width="9.33203125" style="3"/>
    <col min="5394" max="5394" width="11.83203125" style="3" bestFit="1" customWidth="1"/>
    <col min="5395" max="5649" width="9.33203125" style="3"/>
    <col min="5650" max="5650" width="11.83203125" style="3" bestFit="1" customWidth="1"/>
    <col min="5651" max="5905" width="9.33203125" style="3"/>
    <col min="5906" max="5906" width="11.83203125" style="3" bestFit="1" customWidth="1"/>
    <col min="5907" max="6161" width="9.33203125" style="3"/>
    <col min="6162" max="6162" width="11.83203125" style="3" bestFit="1" customWidth="1"/>
    <col min="6163" max="6417" width="9.33203125" style="3"/>
    <col min="6418" max="6418" width="11.83203125" style="3" bestFit="1" customWidth="1"/>
    <col min="6419" max="6673" width="9.33203125" style="3"/>
    <col min="6674" max="6674" width="11.83203125" style="3" bestFit="1" customWidth="1"/>
    <col min="6675" max="6929" width="9.33203125" style="3"/>
    <col min="6930" max="6930" width="11.83203125" style="3" bestFit="1" customWidth="1"/>
    <col min="6931" max="7185" width="9.33203125" style="3"/>
    <col min="7186" max="7186" width="11.83203125" style="3" bestFit="1" customWidth="1"/>
    <col min="7187" max="7441" width="9.33203125" style="3"/>
    <col min="7442" max="7442" width="11.83203125" style="3" bestFit="1" customWidth="1"/>
    <col min="7443" max="7697" width="9.33203125" style="3"/>
    <col min="7698" max="7698" width="11.83203125" style="3" bestFit="1" customWidth="1"/>
    <col min="7699" max="7953" width="9.33203125" style="3"/>
    <col min="7954" max="7954" width="11.83203125" style="3" bestFit="1" customWidth="1"/>
    <col min="7955" max="8209" width="9.33203125" style="3"/>
    <col min="8210" max="8210" width="11.83203125" style="3" bestFit="1" customWidth="1"/>
    <col min="8211" max="8465" width="9.33203125" style="3"/>
    <col min="8466" max="8466" width="11.83203125" style="3" bestFit="1" customWidth="1"/>
    <col min="8467" max="8721" width="9.33203125" style="3"/>
    <col min="8722" max="8722" width="11.83203125" style="3" bestFit="1" customWidth="1"/>
    <col min="8723" max="8977" width="9.33203125" style="3"/>
    <col min="8978" max="8978" width="11.83203125" style="3" bestFit="1" customWidth="1"/>
    <col min="8979" max="9233" width="9.33203125" style="3"/>
    <col min="9234" max="9234" width="11.83203125" style="3" bestFit="1" customWidth="1"/>
    <col min="9235" max="9489" width="9.33203125" style="3"/>
    <col min="9490" max="9490" width="11.83203125" style="3" bestFit="1" customWidth="1"/>
    <col min="9491" max="9745" width="9.33203125" style="3"/>
    <col min="9746" max="9746" width="11.83203125" style="3" bestFit="1" customWidth="1"/>
    <col min="9747" max="10001" width="9.33203125" style="3"/>
    <col min="10002" max="10002" width="11.83203125" style="3" bestFit="1" customWidth="1"/>
    <col min="10003" max="10257" width="9.33203125" style="3"/>
    <col min="10258" max="10258" width="11.83203125" style="3" bestFit="1" customWidth="1"/>
    <col min="10259" max="10513" width="9.33203125" style="3"/>
    <col min="10514" max="10514" width="11.83203125" style="3" bestFit="1" customWidth="1"/>
    <col min="10515" max="10769" width="9.33203125" style="3"/>
    <col min="10770" max="10770" width="11.83203125" style="3" bestFit="1" customWidth="1"/>
    <col min="10771" max="11025" width="9.33203125" style="3"/>
    <col min="11026" max="11026" width="11.83203125" style="3" bestFit="1" customWidth="1"/>
    <col min="11027" max="11281" width="9.33203125" style="3"/>
    <col min="11282" max="11282" width="11.83203125" style="3" bestFit="1" customWidth="1"/>
    <col min="11283" max="11537" width="9.33203125" style="3"/>
    <col min="11538" max="11538" width="11.83203125" style="3" bestFit="1" customWidth="1"/>
    <col min="11539" max="11793" width="9.33203125" style="3"/>
    <col min="11794" max="11794" width="11.83203125" style="3" bestFit="1" customWidth="1"/>
    <col min="11795" max="12049" width="9.33203125" style="3"/>
    <col min="12050" max="12050" width="11.83203125" style="3" bestFit="1" customWidth="1"/>
    <col min="12051" max="12305" width="9.33203125" style="3"/>
    <col min="12306" max="12306" width="11.83203125" style="3" bestFit="1" customWidth="1"/>
    <col min="12307" max="12561" width="9.33203125" style="3"/>
    <col min="12562" max="12562" width="11.83203125" style="3" bestFit="1" customWidth="1"/>
    <col min="12563" max="12817" width="9.33203125" style="3"/>
    <col min="12818" max="12818" width="11.83203125" style="3" bestFit="1" customWidth="1"/>
    <col min="12819" max="13073" width="9.33203125" style="3"/>
    <col min="13074" max="13074" width="11.83203125" style="3" bestFit="1" customWidth="1"/>
    <col min="13075" max="13329" width="9.33203125" style="3"/>
    <col min="13330" max="13330" width="11.83203125" style="3" bestFit="1" customWidth="1"/>
    <col min="13331" max="13585" width="9.33203125" style="3"/>
    <col min="13586" max="13586" width="11.83203125" style="3" bestFit="1" customWidth="1"/>
    <col min="13587" max="13841" width="9.33203125" style="3"/>
    <col min="13842" max="13842" width="11.83203125" style="3" bestFit="1" customWidth="1"/>
    <col min="13843" max="14097" width="9.33203125" style="3"/>
    <col min="14098" max="14098" width="11.83203125" style="3" bestFit="1" customWidth="1"/>
    <col min="14099" max="14353" width="9.33203125" style="3"/>
    <col min="14354" max="14354" width="11.83203125" style="3" bestFit="1" customWidth="1"/>
    <col min="14355" max="14609" width="9.33203125" style="3"/>
    <col min="14610" max="14610" width="11.83203125" style="3" bestFit="1" customWidth="1"/>
    <col min="14611" max="14865" width="9.33203125" style="3"/>
    <col min="14866" max="14866" width="11.83203125" style="3" bestFit="1" customWidth="1"/>
    <col min="14867" max="15121" width="9.33203125" style="3"/>
    <col min="15122" max="15122" width="11.83203125" style="3" bestFit="1" customWidth="1"/>
    <col min="15123" max="15377" width="9.33203125" style="3"/>
    <col min="15378" max="15378" width="11.83203125" style="3" bestFit="1" customWidth="1"/>
    <col min="15379" max="15633" width="9.33203125" style="3"/>
    <col min="15634" max="15634" width="11.83203125" style="3" bestFit="1" customWidth="1"/>
    <col min="15635" max="15889" width="9.33203125" style="3"/>
    <col min="15890" max="15890" width="11.83203125" style="3" bestFit="1" customWidth="1"/>
    <col min="15891" max="16145" width="9.33203125" style="3"/>
    <col min="16146" max="16146" width="11.83203125" style="3" bestFit="1" customWidth="1"/>
    <col min="16147" max="16384" width="9.33203125" style="3"/>
  </cols>
  <sheetData>
    <row r="2" spans="1:34" ht="64.5" customHeight="1" x14ac:dyDescent="0.2">
      <c r="C2" s="4" t="s">
        <v>48</v>
      </c>
      <c r="D2" s="7" t="s">
        <v>52</v>
      </c>
      <c r="E2" s="7" t="s">
        <v>53</v>
      </c>
      <c r="F2" s="3" t="s">
        <v>49</v>
      </c>
      <c r="G2" s="7" t="s">
        <v>52</v>
      </c>
      <c r="H2" s="7" t="s">
        <v>53</v>
      </c>
      <c r="I2" s="7" t="s">
        <v>58</v>
      </c>
      <c r="J2" s="3" t="s">
        <v>50</v>
      </c>
      <c r="K2" s="11" t="s">
        <v>64</v>
      </c>
      <c r="L2" s="11" t="s">
        <v>65</v>
      </c>
      <c r="N2" s="4" t="s">
        <v>48</v>
      </c>
      <c r="O2" s="7" t="s">
        <v>52</v>
      </c>
      <c r="P2" s="7" t="s">
        <v>53</v>
      </c>
      <c r="Q2" s="3" t="s">
        <v>49</v>
      </c>
      <c r="R2" s="7" t="s">
        <v>52</v>
      </c>
      <c r="S2" s="7" t="s">
        <v>53</v>
      </c>
      <c r="T2" s="7" t="s">
        <v>58</v>
      </c>
      <c r="U2" s="3" t="s">
        <v>50</v>
      </c>
      <c r="V2" s="11" t="s">
        <v>64</v>
      </c>
      <c r="W2" s="11" t="s">
        <v>65</v>
      </c>
      <c r="Y2" s="4" t="s">
        <v>48</v>
      </c>
      <c r="Z2" s="7" t="s">
        <v>52</v>
      </c>
      <c r="AA2" s="7" t="s">
        <v>53</v>
      </c>
      <c r="AB2" s="3" t="s">
        <v>49</v>
      </c>
      <c r="AC2" s="7" t="s">
        <v>52</v>
      </c>
      <c r="AD2" s="7" t="s">
        <v>53</v>
      </c>
      <c r="AE2" s="7" t="s">
        <v>58</v>
      </c>
      <c r="AF2" s="3" t="s">
        <v>50</v>
      </c>
      <c r="AG2" s="11" t="s">
        <v>64</v>
      </c>
      <c r="AH2" s="11" t="s">
        <v>65</v>
      </c>
    </row>
    <row r="3" spans="1:34" x14ac:dyDescent="0.2">
      <c r="A3" s="3">
        <v>1</v>
      </c>
      <c r="B3" s="5">
        <v>44927</v>
      </c>
      <c r="C3" s="3">
        <v>283</v>
      </c>
      <c r="D3" s="3">
        <v>7</v>
      </c>
      <c r="E3" s="3">
        <v>1</v>
      </c>
      <c r="F3" s="3">
        <v>373</v>
      </c>
      <c r="G3" s="3">
        <v>1</v>
      </c>
      <c r="H3" s="3">
        <v>6</v>
      </c>
      <c r="I3" s="3">
        <v>6</v>
      </c>
      <c r="J3" s="3">
        <v>39</v>
      </c>
      <c r="K3" s="3">
        <v>32</v>
      </c>
      <c r="L3" s="3">
        <v>3</v>
      </c>
      <c r="M3" s="5">
        <v>45292</v>
      </c>
      <c r="N3" s="3">
        <v>271</v>
      </c>
      <c r="O3" s="3">
        <v>3</v>
      </c>
      <c r="P3" s="3">
        <v>1</v>
      </c>
      <c r="Q3" s="3">
        <v>391</v>
      </c>
      <c r="R3" s="3">
        <v>3</v>
      </c>
      <c r="S3" s="3">
        <v>4</v>
      </c>
      <c r="T3" s="3">
        <v>5</v>
      </c>
      <c r="U3" s="3">
        <v>49</v>
      </c>
      <c r="V3" s="3">
        <v>42</v>
      </c>
      <c r="W3" s="3">
        <v>4</v>
      </c>
      <c r="X3" s="5">
        <v>45658</v>
      </c>
      <c r="Y3" s="3">
        <v>288</v>
      </c>
      <c r="Z3" s="3">
        <v>2</v>
      </c>
      <c r="AA3" s="3">
        <v>1</v>
      </c>
      <c r="AB3" s="3">
        <v>365</v>
      </c>
      <c r="AC3" s="3">
        <v>3</v>
      </c>
      <c r="AD3" s="3">
        <v>4</v>
      </c>
      <c r="AE3" s="3">
        <v>4</v>
      </c>
      <c r="AF3" s="3">
        <v>40</v>
      </c>
      <c r="AG3" s="3">
        <v>45</v>
      </c>
      <c r="AH3" s="3">
        <v>4</v>
      </c>
    </row>
    <row r="4" spans="1:34" x14ac:dyDescent="0.2">
      <c r="A4" s="3">
        <f>A3+1</f>
        <v>2</v>
      </c>
      <c r="B4" s="5">
        <v>44958</v>
      </c>
      <c r="C4" s="3">
        <f>C3</f>
        <v>283</v>
      </c>
      <c r="D4" s="3">
        <v>7</v>
      </c>
      <c r="E4" s="3">
        <v>1</v>
      </c>
      <c r="F4" s="3">
        <v>373</v>
      </c>
      <c r="G4" s="3">
        <v>1</v>
      </c>
      <c r="H4" s="3">
        <v>6</v>
      </c>
      <c r="I4" s="3">
        <v>6</v>
      </c>
      <c r="J4" s="3">
        <v>39</v>
      </c>
      <c r="K4" s="3">
        <v>32</v>
      </c>
      <c r="L4" s="3">
        <v>3</v>
      </c>
      <c r="M4" s="5">
        <v>45323</v>
      </c>
      <c r="N4" s="3">
        <f>N3</f>
        <v>271</v>
      </c>
      <c r="O4" s="3">
        <v>3</v>
      </c>
      <c r="P4" s="3">
        <v>1</v>
      </c>
      <c r="Q4" s="3">
        <v>391</v>
      </c>
      <c r="R4" s="3">
        <v>3</v>
      </c>
      <c r="S4" s="3">
        <v>4</v>
      </c>
      <c r="T4" s="3">
        <v>5</v>
      </c>
      <c r="U4" s="3">
        <v>49</v>
      </c>
      <c r="V4" s="3">
        <v>42</v>
      </c>
      <c r="W4" s="3">
        <v>4</v>
      </c>
      <c r="X4" s="5">
        <v>45689</v>
      </c>
      <c r="Y4" s="3">
        <v>288</v>
      </c>
      <c r="Z4" s="3">
        <v>2</v>
      </c>
      <c r="AA4" s="3">
        <v>1</v>
      </c>
      <c r="AB4" s="3">
        <v>365</v>
      </c>
      <c r="AC4" s="3">
        <v>3</v>
      </c>
      <c r="AD4" s="3">
        <v>4</v>
      </c>
      <c r="AE4" s="3">
        <v>4</v>
      </c>
      <c r="AF4" s="3">
        <v>40</v>
      </c>
      <c r="AG4" s="3">
        <v>45</v>
      </c>
      <c r="AH4" s="3">
        <v>4</v>
      </c>
    </row>
    <row r="5" spans="1:34" x14ac:dyDescent="0.2">
      <c r="A5" s="3">
        <f t="shared" ref="A5:A15" si="0">A4+1</f>
        <v>3</v>
      </c>
      <c r="B5" s="5">
        <v>44986</v>
      </c>
      <c r="C5" s="3">
        <f t="shared" ref="C5:C8" si="1">C4</f>
        <v>283</v>
      </c>
      <c r="D5" s="3">
        <v>7</v>
      </c>
      <c r="E5" s="3">
        <v>1</v>
      </c>
      <c r="F5" s="3">
        <v>373</v>
      </c>
      <c r="G5" s="3">
        <v>1</v>
      </c>
      <c r="H5" s="3">
        <v>6</v>
      </c>
      <c r="I5" s="3">
        <v>6</v>
      </c>
      <c r="J5" s="3">
        <v>39</v>
      </c>
      <c r="K5" s="3">
        <v>32</v>
      </c>
      <c r="L5" s="3">
        <v>3</v>
      </c>
      <c r="M5" s="5">
        <v>45352</v>
      </c>
      <c r="N5" s="3">
        <f t="shared" ref="N5:N8" si="2">N4</f>
        <v>271</v>
      </c>
      <c r="O5" s="3">
        <v>3</v>
      </c>
      <c r="P5" s="3">
        <v>1</v>
      </c>
      <c r="Q5" s="3">
        <v>391</v>
      </c>
      <c r="R5" s="3">
        <v>3</v>
      </c>
      <c r="S5" s="3">
        <v>4</v>
      </c>
      <c r="T5" s="3">
        <v>5</v>
      </c>
      <c r="U5" s="3">
        <v>49</v>
      </c>
      <c r="V5" s="3">
        <v>42</v>
      </c>
      <c r="W5" s="3">
        <v>4</v>
      </c>
      <c r="X5" s="5">
        <v>45717</v>
      </c>
      <c r="Y5" s="3">
        <v>288</v>
      </c>
      <c r="Z5" s="3">
        <v>2</v>
      </c>
      <c r="AA5" s="3">
        <v>1</v>
      </c>
      <c r="AB5" s="3">
        <v>365</v>
      </c>
      <c r="AC5" s="3">
        <v>3</v>
      </c>
      <c r="AD5" s="3">
        <v>4</v>
      </c>
      <c r="AE5" s="3">
        <v>4</v>
      </c>
      <c r="AF5" s="3">
        <v>40</v>
      </c>
      <c r="AG5" s="3">
        <v>45</v>
      </c>
      <c r="AH5" s="3">
        <v>4</v>
      </c>
    </row>
    <row r="6" spans="1:34" x14ac:dyDescent="0.2">
      <c r="A6" s="3">
        <f t="shared" si="0"/>
        <v>4</v>
      </c>
      <c r="B6" s="5">
        <v>45017</v>
      </c>
      <c r="C6" s="3">
        <f t="shared" si="1"/>
        <v>283</v>
      </c>
      <c r="D6" s="3">
        <v>7</v>
      </c>
      <c r="E6" s="3">
        <v>1</v>
      </c>
      <c r="F6" s="3">
        <v>373</v>
      </c>
      <c r="G6" s="3">
        <v>1</v>
      </c>
      <c r="H6" s="3">
        <v>6</v>
      </c>
      <c r="I6" s="3">
        <v>6</v>
      </c>
      <c r="J6" s="3">
        <v>39</v>
      </c>
      <c r="K6" s="3">
        <v>33</v>
      </c>
      <c r="L6" s="3">
        <v>3</v>
      </c>
      <c r="M6" s="5">
        <v>45383</v>
      </c>
      <c r="N6" s="3">
        <f t="shared" si="2"/>
        <v>271</v>
      </c>
      <c r="O6" s="3">
        <v>3</v>
      </c>
      <c r="P6" s="3">
        <v>1</v>
      </c>
      <c r="Q6" s="3">
        <v>391</v>
      </c>
      <c r="R6" s="3">
        <v>3</v>
      </c>
      <c r="S6" s="3">
        <v>4</v>
      </c>
      <c r="T6" s="3">
        <v>5</v>
      </c>
      <c r="U6" s="3">
        <v>49</v>
      </c>
      <c r="V6" s="3">
        <v>43</v>
      </c>
      <c r="W6" s="3">
        <v>4</v>
      </c>
      <c r="X6" s="5">
        <v>45748</v>
      </c>
      <c r="Y6" s="3">
        <v>288</v>
      </c>
      <c r="Z6" s="3">
        <v>2</v>
      </c>
      <c r="AA6" s="3">
        <v>1</v>
      </c>
      <c r="AB6" s="3">
        <v>365</v>
      </c>
      <c r="AC6" s="3">
        <v>3</v>
      </c>
      <c r="AD6" s="3">
        <v>4</v>
      </c>
      <c r="AE6" s="3">
        <v>4</v>
      </c>
      <c r="AF6" s="3">
        <v>40</v>
      </c>
      <c r="AG6" s="3">
        <v>45</v>
      </c>
      <c r="AH6" s="3">
        <v>4</v>
      </c>
    </row>
    <row r="7" spans="1:34" x14ac:dyDescent="0.2">
      <c r="A7" s="3">
        <f t="shared" si="0"/>
        <v>5</v>
      </c>
      <c r="B7" s="5">
        <v>45047</v>
      </c>
      <c r="C7" s="3">
        <f t="shared" si="1"/>
        <v>283</v>
      </c>
      <c r="D7" s="3">
        <v>7</v>
      </c>
      <c r="E7" s="3">
        <v>1</v>
      </c>
      <c r="F7" s="3">
        <v>373</v>
      </c>
      <c r="G7" s="3">
        <v>1</v>
      </c>
      <c r="H7" s="3">
        <v>6</v>
      </c>
      <c r="I7" s="3">
        <v>6</v>
      </c>
      <c r="J7" s="3">
        <v>39</v>
      </c>
      <c r="K7" s="3">
        <v>34</v>
      </c>
      <c r="L7" s="3">
        <v>3</v>
      </c>
      <c r="M7" s="5">
        <v>45413</v>
      </c>
      <c r="N7" s="3">
        <f t="shared" si="2"/>
        <v>271</v>
      </c>
      <c r="O7" s="3">
        <v>3</v>
      </c>
      <c r="P7" s="3">
        <v>1</v>
      </c>
      <c r="Q7" s="3">
        <v>391</v>
      </c>
      <c r="R7" s="3">
        <v>3</v>
      </c>
      <c r="S7" s="3">
        <v>4</v>
      </c>
      <c r="T7" s="3">
        <v>5</v>
      </c>
      <c r="U7" s="3">
        <v>49</v>
      </c>
      <c r="V7" s="3">
        <v>43</v>
      </c>
      <c r="W7" s="3">
        <v>4</v>
      </c>
      <c r="X7" s="5">
        <v>45778</v>
      </c>
      <c r="Y7" s="3">
        <v>288</v>
      </c>
      <c r="Z7" s="3">
        <v>2</v>
      </c>
      <c r="AA7" s="3">
        <v>1</v>
      </c>
      <c r="AB7" s="3">
        <v>365</v>
      </c>
      <c r="AC7" s="3">
        <v>3</v>
      </c>
      <c r="AD7" s="3">
        <v>4</v>
      </c>
      <c r="AE7" s="3">
        <v>4</v>
      </c>
      <c r="AF7" s="3">
        <v>40</v>
      </c>
      <c r="AG7" s="3">
        <v>45</v>
      </c>
      <c r="AH7" s="3">
        <v>4</v>
      </c>
    </row>
    <row r="8" spans="1:34" x14ac:dyDescent="0.2">
      <c r="A8" s="3">
        <f t="shared" si="0"/>
        <v>6</v>
      </c>
      <c r="B8" s="5">
        <v>45078</v>
      </c>
      <c r="C8" s="3">
        <f t="shared" si="1"/>
        <v>283</v>
      </c>
      <c r="D8" s="3">
        <v>7</v>
      </c>
      <c r="E8" s="3">
        <v>1</v>
      </c>
      <c r="F8" s="3">
        <v>373</v>
      </c>
      <c r="G8" s="3">
        <v>1</v>
      </c>
      <c r="H8" s="3">
        <v>6</v>
      </c>
      <c r="I8" s="3">
        <v>6</v>
      </c>
      <c r="J8" s="3">
        <v>39</v>
      </c>
      <c r="K8" s="3">
        <v>37</v>
      </c>
      <c r="L8" s="3">
        <v>3</v>
      </c>
      <c r="M8" s="5">
        <v>45444</v>
      </c>
      <c r="N8" s="3">
        <f t="shared" si="2"/>
        <v>271</v>
      </c>
      <c r="O8" s="3">
        <v>3</v>
      </c>
      <c r="P8" s="3">
        <v>1</v>
      </c>
      <c r="Q8" s="3">
        <v>391</v>
      </c>
      <c r="R8" s="3">
        <v>3</v>
      </c>
      <c r="S8" s="3">
        <v>4</v>
      </c>
      <c r="T8" s="3">
        <v>5</v>
      </c>
      <c r="U8" s="3">
        <v>49</v>
      </c>
      <c r="V8" s="3">
        <v>44</v>
      </c>
      <c r="W8" s="3">
        <v>4</v>
      </c>
      <c r="X8" s="5">
        <v>45809</v>
      </c>
      <c r="Y8" s="3">
        <v>288</v>
      </c>
      <c r="Z8" s="3">
        <v>2</v>
      </c>
      <c r="AA8" s="3">
        <v>1</v>
      </c>
      <c r="AB8" s="3">
        <v>365</v>
      </c>
      <c r="AC8" s="3">
        <v>3</v>
      </c>
      <c r="AD8" s="3">
        <v>4</v>
      </c>
      <c r="AE8" s="3">
        <v>4</v>
      </c>
      <c r="AF8" s="3">
        <v>40</v>
      </c>
      <c r="AG8" s="3">
        <v>45</v>
      </c>
      <c r="AH8" s="3">
        <v>4</v>
      </c>
    </row>
    <row r="9" spans="1:34" x14ac:dyDescent="0.2">
      <c r="A9" s="3">
        <f t="shared" si="0"/>
        <v>7</v>
      </c>
      <c r="B9" s="5">
        <v>45108</v>
      </c>
      <c r="K9" s="3">
        <v>39</v>
      </c>
      <c r="L9" s="3">
        <v>3</v>
      </c>
      <c r="M9" s="5">
        <v>45474</v>
      </c>
      <c r="V9" s="3">
        <v>44</v>
      </c>
      <c r="W9" s="3">
        <v>4</v>
      </c>
      <c r="X9" s="5">
        <v>45839</v>
      </c>
      <c r="AG9" s="3">
        <v>45</v>
      </c>
      <c r="AH9" s="3">
        <v>4</v>
      </c>
    </row>
    <row r="10" spans="1:34" x14ac:dyDescent="0.2">
      <c r="A10" s="3">
        <f t="shared" si="0"/>
        <v>8</v>
      </c>
      <c r="B10" s="5">
        <v>45139</v>
      </c>
      <c r="C10" s="3">
        <v>271</v>
      </c>
      <c r="D10" s="3">
        <v>3</v>
      </c>
      <c r="E10" s="3">
        <v>1</v>
      </c>
      <c r="F10" s="3">
        <v>391</v>
      </c>
      <c r="G10" s="3">
        <v>3</v>
      </c>
      <c r="H10" s="3">
        <v>4</v>
      </c>
      <c r="I10" s="3">
        <v>5</v>
      </c>
      <c r="J10" s="3">
        <v>49</v>
      </c>
      <c r="K10" s="3">
        <v>42</v>
      </c>
      <c r="L10" s="3">
        <v>3</v>
      </c>
      <c r="M10" s="5">
        <v>45505</v>
      </c>
      <c r="N10" s="3">
        <v>288</v>
      </c>
      <c r="O10" s="3">
        <v>2</v>
      </c>
      <c r="P10" s="3">
        <v>1</v>
      </c>
      <c r="Q10" s="3">
        <v>365</v>
      </c>
      <c r="R10" s="3">
        <v>3</v>
      </c>
      <c r="S10" s="3">
        <v>4</v>
      </c>
      <c r="T10" s="3">
        <v>4</v>
      </c>
      <c r="U10" s="3">
        <v>40</v>
      </c>
      <c r="V10" s="3">
        <v>45</v>
      </c>
      <c r="W10" s="3">
        <v>4</v>
      </c>
      <c r="X10" s="5">
        <v>45870</v>
      </c>
      <c r="Y10" s="3">
        <v>301</v>
      </c>
      <c r="Z10" s="3">
        <v>1</v>
      </c>
      <c r="AA10" s="3">
        <v>1</v>
      </c>
      <c r="AB10" s="3">
        <v>371</v>
      </c>
      <c r="AC10" s="3">
        <v>4</v>
      </c>
      <c r="AD10" s="3">
        <v>5</v>
      </c>
      <c r="AE10" s="3">
        <v>4</v>
      </c>
      <c r="AF10" s="3">
        <v>40</v>
      </c>
      <c r="AG10" s="3">
        <v>45</v>
      </c>
      <c r="AH10" s="3">
        <v>4</v>
      </c>
    </row>
    <row r="11" spans="1:34" x14ac:dyDescent="0.2">
      <c r="A11" s="3">
        <f t="shared" si="0"/>
        <v>9</v>
      </c>
      <c r="B11" s="5">
        <v>45170</v>
      </c>
      <c r="C11" s="3">
        <v>271</v>
      </c>
      <c r="D11" s="3">
        <v>3</v>
      </c>
      <c r="E11" s="3">
        <v>1</v>
      </c>
      <c r="F11" s="3">
        <v>391</v>
      </c>
      <c r="G11" s="3">
        <v>3</v>
      </c>
      <c r="H11" s="3">
        <v>4</v>
      </c>
      <c r="I11" s="3">
        <v>5</v>
      </c>
      <c r="J11" s="3">
        <v>49</v>
      </c>
      <c r="K11" s="3">
        <v>42</v>
      </c>
      <c r="L11" s="3">
        <v>4</v>
      </c>
      <c r="M11" s="5">
        <v>45536</v>
      </c>
      <c r="N11" s="3">
        <f>N10</f>
        <v>288</v>
      </c>
      <c r="O11" s="3">
        <v>2</v>
      </c>
      <c r="P11" s="3">
        <v>1</v>
      </c>
      <c r="Q11" s="3">
        <v>365</v>
      </c>
      <c r="R11" s="3">
        <v>3</v>
      </c>
      <c r="S11" s="3">
        <v>4</v>
      </c>
      <c r="T11" s="3">
        <v>4</v>
      </c>
      <c r="U11" s="3">
        <v>40</v>
      </c>
      <c r="V11" s="3">
        <v>45</v>
      </c>
      <c r="W11" s="3">
        <v>4</v>
      </c>
      <c r="X11" s="5">
        <v>45901</v>
      </c>
      <c r="Y11" s="3">
        <f>Y10</f>
        <v>301</v>
      </c>
      <c r="Z11" s="3">
        <v>1</v>
      </c>
      <c r="AA11" s="3">
        <v>1</v>
      </c>
      <c r="AB11" s="3">
        <v>371</v>
      </c>
      <c r="AC11" s="3">
        <v>4</v>
      </c>
      <c r="AD11" s="3">
        <v>5</v>
      </c>
      <c r="AE11" s="3">
        <v>4</v>
      </c>
      <c r="AF11" s="3">
        <v>40</v>
      </c>
      <c r="AG11" s="3">
        <v>45</v>
      </c>
      <c r="AH11" s="3">
        <v>4</v>
      </c>
    </row>
    <row r="12" spans="1:34" x14ac:dyDescent="0.2">
      <c r="A12" s="3">
        <f t="shared" si="0"/>
        <v>10</v>
      </c>
      <c r="B12" s="5">
        <v>45200</v>
      </c>
      <c r="C12" s="3">
        <v>271</v>
      </c>
      <c r="D12" s="3">
        <v>3</v>
      </c>
      <c r="E12" s="3">
        <v>1</v>
      </c>
      <c r="F12" s="3">
        <v>391</v>
      </c>
      <c r="G12" s="3">
        <v>3</v>
      </c>
      <c r="H12" s="3">
        <v>4</v>
      </c>
      <c r="I12" s="3">
        <v>5</v>
      </c>
      <c r="J12" s="3">
        <v>49</v>
      </c>
      <c r="K12" s="3">
        <v>42</v>
      </c>
      <c r="L12" s="3">
        <v>4</v>
      </c>
      <c r="M12" s="5">
        <v>45566</v>
      </c>
      <c r="N12" s="3">
        <f t="shared" ref="N12:N15" si="3">N11</f>
        <v>288</v>
      </c>
      <c r="O12" s="3">
        <v>2</v>
      </c>
      <c r="P12" s="3">
        <v>1</v>
      </c>
      <c r="Q12" s="3">
        <v>365</v>
      </c>
      <c r="R12" s="3">
        <v>3</v>
      </c>
      <c r="S12" s="3">
        <v>4</v>
      </c>
      <c r="T12" s="3">
        <v>4</v>
      </c>
      <c r="U12" s="3">
        <v>40</v>
      </c>
      <c r="V12" s="3">
        <v>45</v>
      </c>
      <c r="W12" s="3">
        <v>4</v>
      </c>
      <c r="X12" s="5">
        <v>45931</v>
      </c>
      <c r="Y12" s="3">
        <f t="shared" ref="Y12:Y15" si="4">Y11</f>
        <v>301</v>
      </c>
      <c r="Z12" s="3">
        <v>1</v>
      </c>
      <c r="AA12" s="3">
        <v>1</v>
      </c>
      <c r="AB12" s="3">
        <v>371</v>
      </c>
      <c r="AC12" s="3">
        <v>4</v>
      </c>
      <c r="AD12" s="3">
        <v>5</v>
      </c>
      <c r="AE12" s="3">
        <v>4</v>
      </c>
      <c r="AF12" s="3">
        <v>40</v>
      </c>
      <c r="AG12" s="3">
        <v>45</v>
      </c>
      <c r="AH12" s="3">
        <v>4</v>
      </c>
    </row>
    <row r="13" spans="1:34" x14ac:dyDescent="0.2">
      <c r="A13" s="3">
        <f t="shared" si="0"/>
        <v>11</v>
      </c>
      <c r="B13" s="5">
        <v>45231</v>
      </c>
      <c r="C13" s="3">
        <v>271</v>
      </c>
      <c r="D13" s="3">
        <v>3</v>
      </c>
      <c r="E13" s="3">
        <v>1</v>
      </c>
      <c r="F13" s="3">
        <v>391</v>
      </c>
      <c r="G13" s="3">
        <v>3</v>
      </c>
      <c r="H13" s="3">
        <v>4</v>
      </c>
      <c r="I13" s="3">
        <v>5</v>
      </c>
      <c r="J13" s="3">
        <v>49</v>
      </c>
      <c r="K13" s="3">
        <v>42</v>
      </c>
      <c r="L13" s="3">
        <v>4</v>
      </c>
      <c r="M13" s="5">
        <v>45597</v>
      </c>
      <c r="N13" s="3">
        <f t="shared" si="3"/>
        <v>288</v>
      </c>
      <c r="O13" s="3">
        <v>2</v>
      </c>
      <c r="P13" s="3">
        <v>1</v>
      </c>
      <c r="Q13" s="3">
        <v>365</v>
      </c>
      <c r="R13" s="3">
        <v>3</v>
      </c>
      <c r="S13" s="3">
        <v>4</v>
      </c>
      <c r="T13" s="3">
        <v>4</v>
      </c>
      <c r="U13" s="3">
        <v>40</v>
      </c>
      <c r="V13" s="3">
        <v>45</v>
      </c>
      <c r="W13" s="3">
        <v>4</v>
      </c>
      <c r="X13" s="5">
        <v>45962</v>
      </c>
      <c r="Y13" s="3">
        <f t="shared" si="4"/>
        <v>301</v>
      </c>
      <c r="Z13" s="3">
        <v>1</v>
      </c>
      <c r="AA13" s="3">
        <v>1</v>
      </c>
      <c r="AB13" s="3">
        <v>371</v>
      </c>
      <c r="AC13" s="3">
        <v>4</v>
      </c>
      <c r="AD13" s="3">
        <v>5</v>
      </c>
      <c r="AE13" s="3">
        <v>4</v>
      </c>
      <c r="AF13" s="3">
        <v>40</v>
      </c>
      <c r="AG13" s="3">
        <v>45</v>
      </c>
      <c r="AH13" s="3">
        <v>4</v>
      </c>
    </row>
    <row r="14" spans="1:34" x14ac:dyDescent="0.2">
      <c r="A14" s="3">
        <f t="shared" si="0"/>
        <v>12</v>
      </c>
      <c r="B14" s="5">
        <v>45261</v>
      </c>
      <c r="C14" s="3">
        <v>271</v>
      </c>
      <c r="D14" s="3">
        <v>3</v>
      </c>
      <c r="E14" s="3">
        <v>1</v>
      </c>
      <c r="F14" s="3">
        <v>391</v>
      </c>
      <c r="G14" s="3">
        <v>3</v>
      </c>
      <c r="H14" s="3">
        <v>4</v>
      </c>
      <c r="I14" s="3">
        <v>5</v>
      </c>
      <c r="J14" s="3">
        <v>49</v>
      </c>
      <c r="K14" s="3">
        <v>42</v>
      </c>
      <c r="L14" s="3">
        <v>4</v>
      </c>
      <c r="M14" s="5">
        <v>45627</v>
      </c>
      <c r="N14" s="3">
        <f t="shared" si="3"/>
        <v>288</v>
      </c>
      <c r="O14" s="3">
        <v>2</v>
      </c>
      <c r="P14" s="3">
        <v>1</v>
      </c>
      <c r="Q14" s="3">
        <v>365</v>
      </c>
      <c r="R14" s="3">
        <v>3</v>
      </c>
      <c r="S14" s="3">
        <v>4</v>
      </c>
      <c r="T14" s="3">
        <v>4</v>
      </c>
      <c r="U14" s="3">
        <v>40</v>
      </c>
      <c r="V14" s="3">
        <v>45</v>
      </c>
      <c r="W14" s="3">
        <v>4</v>
      </c>
      <c r="X14" s="5">
        <v>45992</v>
      </c>
      <c r="Y14" s="3">
        <f t="shared" si="4"/>
        <v>301</v>
      </c>
      <c r="Z14" s="3">
        <v>1</v>
      </c>
      <c r="AA14" s="3">
        <v>1</v>
      </c>
      <c r="AB14" s="3">
        <v>371</v>
      </c>
      <c r="AC14" s="3">
        <v>4</v>
      </c>
      <c r="AD14" s="3">
        <v>5</v>
      </c>
      <c r="AE14" s="3">
        <v>4</v>
      </c>
      <c r="AF14" s="3">
        <v>40</v>
      </c>
      <c r="AG14" s="3">
        <v>45</v>
      </c>
      <c r="AH14" s="3">
        <v>4</v>
      </c>
    </row>
    <row r="15" spans="1:34" x14ac:dyDescent="0.2">
      <c r="A15" s="3">
        <f t="shared" si="0"/>
        <v>13</v>
      </c>
      <c r="B15" s="5">
        <v>45292</v>
      </c>
      <c r="C15" s="3">
        <v>271</v>
      </c>
      <c r="D15" s="3">
        <v>3</v>
      </c>
      <c r="E15" s="3">
        <v>1</v>
      </c>
      <c r="F15" s="3">
        <v>391</v>
      </c>
      <c r="G15" s="3">
        <v>3</v>
      </c>
      <c r="H15" s="3">
        <v>4</v>
      </c>
      <c r="I15" s="3">
        <v>5</v>
      </c>
      <c r="J15" s="3">
        <v>49</v>
      </c>
      <c r="K15" s="3">
        <v>42</v>
      </c>
      <c r="L15" s="3">
        <v>4</v>
      </c>
      <c r="M15" s="5">
        <v>45658</v>
      </c>
      <c r="N15" s="3">
        <f t="shared" si="3"/>
        <v>288</v>
      </c>
      <c r="O15" s="3">
        <v>2</v>
      </c>
      <c r="P15" s="3">
        <v>1</v>
      </c>
      <c r="Q15" s="3">
        <v>365</v>
      </c>
      <c r="R15" s="3">
        <v>3</v>
      </c>
      <c r="S15" s="3">
        <v>4</v>
      </c>
      <c r="T15" s="3">
        <v>4</v>
      </c>
      <c r="U15" s="3">
        <v>40</v>
      </c>
      <c r="V15" s="3">
        <v>45</v>
      </c>
      <c r="W15" s="3">
        <v>4</v>
      </c>
      <c r="X15" s="5">
        <v>46023</v>
      </c>
      <c r="Y15" s="3">
        <f t="shared" si="4"/>
        <v>301</v>
      </c>
      <c r="Z15" s="3">
        <v>1</v>
      </c>
      <c r="AA15" s="3">
        <v>1</v>
      </c>
      <c r="AB15" s="3">
        <v>371</v>
      </c>
      <c r="AC15" s="3">
        <v>4</v>
      </c>
      <c r="AD15" s="3">
        <v>5</v>
      </c>
      <c r="AE15" s="3">
        <v>4</v>
      </c>
      <c r="AF15" s="3">
        <v>40</v>
      </c>
      <c r="AG15" s="3">
        <v>45</v>
      </c>
      <c r="AH15" s="3">
        <v>4</v>
      </c>
    </row>
    <row r="16" spans="1:34" x14ac:dyDescent="0.2">
      <c r="C16" s="6">
        <f>SUM(C3:C15)/12</f>
        <v>277</v>
      </c>
      <c r="D16" s="6">
        <f>SUM(D3:D15)/12</f>
        <v>5</v>
      </c>
      <c r="E16" s="6">
        <f>SUM(E3:E15)/12</f>
        <v>1</v>
      </c>
      <c r="F16" s="6">
        <f>SUM(F3:F15)/12</f>
        <v>382</v>
      </c>
      <c r="G16" s="6">
        <f>SUM(G3:G15)/12</f>
        <v>2</v>
      </c>
      <c r="H16" s="6">
        <f t="shared" ref="H16:I16" si="5">SUM(H3:H15)/12</f>
        <v>5</v>
      </c>
      <c r="I16" s="6">
        <f t="shared" si="5"/>
        <v>5.5</v>
      </c>
      <c r="J16" s="6">
        <f>SUM(J3:J15)/12</f>
        <v>44</v>
      </c>
      <c r="K16" s="6">
        <f>ROUNDUP(SUM(K3:K15)/13,0)</f>
        <v>38</v>
      </c>
      <c r="L16" s="6">
        <f>ROUNDUP(SUM(L3:L15)/13,0)</f>
        <v>4</v>
      </c>
      <c r="N16" s="6">
        <f>ROUNDUP(SUM(N3:N15)/12,0)</f>
        <v>280</v>
      </c>
      <c r="O16" s="6">
        <f t="shared" ref="O16:Q16" si="6">ROUNDUP(SUM(O3:O15)/12,0)</f>
        <v>3</v>
      </c>
      <c r="P16" s="6">
        <f t="shared" si="6"/>
        <v>1</v>
      </c>
      <c r="Q16" s="6">
        <f t="shared" si="6"/>
        <v>378</v>
      </c>
      <c r="R16" s="6">
        <f>ROUNDUP(SUM(R3:R15)/12,0)</f>
        <v>3</v>
      </c>
      <c r="S16" s="6">
        <f t="shared" ref="S16" si="7">ROUNDUP(SUM(S3:S15)/12,0)</f>
        <v>4</v>
      </c>
      <c r="T16" s="6">
        <f t="shared" ref="T16" si="8">ROUNDUP(SUM(T3:T15)/12,0)</f>
        <v>5</v>
      </c>
      <c r="U16" s="6">
        <f t="shared" ref="U16" si="9">ROUNDUP(SUM(U3:U15)/12,0)</f>
        <v>45</v>
      </c>
      <c r="V16" s="6">
        <f>ROUNDUP(SUM(V3:V15)/13,0)</f>
        <v>44</v>
      </c>
      <c r="W16" s="6">
        <f>ROUNDUP(SUM(W3:W15)/13,0)</f>
        <v>4</v>
      </c>
      <c r="Y16" s="6">
        <f t="shared" ref="Y16" si="10">ROUNDUP(SUM(Y3:Y15)/12,0)</f>
        <v>295</v>
      </c>
      <c r="Z16" s="6">
        <f t="shared" ref="Z16" si="11">ROUNDUP(SUM(Z3:Z15)/12,0)</f>
        <v>2</v>
      </c>
      <c r="AA16" s="6">
        <f t="shared" ref="AA16" si="12">ROUNDUP(SUM(AA3:AA15)/12,0)</f>
        <v>1</v>
      </c>
      <c r="AB16" s="6">
        <f t="shared" ref="AB16" si="13">ROUNDUP(SUM(AB3:AB15)/12,0)</f>
        <v>368</v>
      </c>
      <c r="AC16" s="6">
        <f t="shared" ref="AC16" si="14">ROUNDUP(SUM(AC3:AC15)/12,0)</f>
        <v>4</v>
      </c>
      <c r="AD16" s="6">
        <f t="shared" ref="AD16" si="15">ROUNDUP(SUM(AD3:AD15)/12,0)</f>
        <v>5</v>
      </c>
      <c r="AE16" s="6">
        <f t="shared" ref="AE16:AF16" si="16">ROUNDUP(SUM(AE3:AE15)/12,0)</f>
        <v>4</v>
      </c>
      <c r="AF16" s="6">
        <f t="shared" si="16"/>
        <v>40</v>
      </c>
      <c r="AG16" s="6">
        <f>ROUNDUP(SUM(AG3:AG15)/13,0)</f>
        <v>45</v>
      </c>
      <c r="AH16" s="6">
        <f>ROUNDUP(SUM(AH3:AH15)/13,0)</f>
        <v>4</v>
      </c>
    </row>
    <row r="18" spans="3:3" x14ac:dyDescent="0.2">
      <c r="C18" s="3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1</vt:lpstr>
      <vt:lpstr>численность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OMEN</cp:lastModifiedBy>
  <cp:lastPrinted>2023-02-15T08:11:26Z</cp:lastPrinted>
  <dcterms:created xsi:type="dcterms:W3CDTF">2021-12-22T02:10:52Z</dcterms:created>
  <dcterms:modified xsi:type="dcterms:W3CDTF">2025-01-14T09:41:58Z</dcterms:modified>
</cp:coreProperties>
</file>